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ww-nkg\nkg-net\trunk\src\main\home\www\company\img\"/>
    </mc:Choice>
  </mc:AlternateContent>
  <xr:revisionPtr revIDLastSave="0" documentId="13_ncr:1_{076AB3A3-31DD-47F8-AFBF-D7F758828CC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手書き用" sheetId="5" r:id="rId1"/>
    <sheet name="印刷用（数式有）" sheetId="4" r:id="rId2"/>
  </sheets>
  <definedNames>
    <definedName name="_xlnm.Print_Area" localSheetId="1">'印刷用（数式有）'!$A$1:$AY$37</definedName>
    <definedName name="_xlnm.Print_Area" localSheetId="0">手書き用!$A$1:$AY$37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4" l="1"/>
  <c r="AH29" i="4"/>
  <c r="AQ30" i="4" l="1"/>
  <c r="Y30" i="4" s="1"/>
  <c r="AH31" i="4"/>
  <c r="AH25" i="4"/>
  <c r="AH24" i="4"/>
  <c r="AH23" i="4"/>
  <c r="AH22" i="4"/>
  <c r="AH21" i="4"/>
  <c r="AH20" i="4"/>
  <c r="AH19" i="4"/>
  <c r="AH18" i="4"/>
  <c r="AH17" i="4"/>
  <c r="AH16" i="4"/>
  <c r="AH15" i="4"/>
  <c r="AH28" i="4" s="1"/>
  <c r="AQ29" i="4" l="1"/>
  <c r="AQ28" i="4"/>
  <c r="Y31" i="4"/>
  <c r="Y29" i="4" l="1"/>
  <c r="AQ32" i="4"/>
  <c r="AH32" i="4"/>
  <c r="Y28" i="4"/>
  <c r="Y32" i="4" l="1"/>
  <c r="O12" i="4" s="1"/>
</calcChain>
</file>

<file path=xl/sharedStrings.xml><?xml version="1.0" encoding="utf-8"?>
<sst xmlns="http://schemas.openxmlformats.org/spreadsheetml/2006/main" count="109" uniqueCount="56">
  <si>
    <t>口座番号</t>
    <rPh sb="0" eb="2">
      <t>コウザ</t>
    </rPh>
    <rPh sb="2" eb="4">
      <t>バンゴウ</t>
    </rPh>
    <phoneticPr fontId="1"/>
  </si>
  <si>
    <t>金融機関名</t>
    <rPh sb="0" eb="2">
      <t>キンユウ</t>
    </rPh>
    <rPh sb="2" eb="4">
      <t>キカン</t>
    </rPh>
    <rPh sb="4" eb="5">
      <t>ナ</t>
    </rPh>
    <phoneticPr fontId="1"/>
  </si>
  <si>
    <t>貴社名</t>
    <rPh sb="0" eb="2">
      <t>キシャ</t>
    </rPh>
    <rPh sb="2" eb="3">
      <t>ナ</t>
    </rPh>
    <phoneticPr fontId="1"/>
  </si>
  <si>
    <t>住所</t>
    <rPh sb="0" eb="2">
      <t>ジュウショ</t>
    </rPh>
    <phoneticPr fontId="1"/>
  </si>
  <si>
    <t>台帳番号</t>
    <rPh sb="0" eb="2">
      <t>ダイチョウ</t>
    </rPh>
    <rPh sb="2" eb="4">
      <t>バンゴウ</t>
    </rPh>
    <phoneticPr fontId="1"/>
  </si>
  <si>
    <t>請求年月日</t>
    <rPh sb="0" eb="2">
      <t>セイキュウ</t>
    </rPh>
    <rPh sb="2" eb="5">
      <t>ネンガッピ</t>
    </rPh>
    <phoneticPr fontId="1"/>
  </si>
  <si>
    <t>佐賀県唐津市北波多徳須恵1417番地1</t>
    <rPh sb="0" eb="3">
      <t>サガケン</t>
    </rPh>
    <rPh sb="3" eb="6">
      <t>カラツシ</t>
    </rPh>
    <rPh sb="6" eb="9">
      <t>キタハタ</t>
    </rPh>
    <rPh sb="9" eb="10">
      <t>トク</t>
    </rPh>
    <rPh sb="10" eb="12">
      <t>スエ</t>
    </rPh>
    <rPh sb="16" eb="18">
      <t>バンチ</t>
    </rPh>
    <phoneticPr fontId="1"/>
  </si>
  <si>
    <t>日本建設技術株式会社　御中</t>
    <rPh sb="0" eb="2">
      <t>ニホン</t>
    </rPh>
    <rPh sb="2" eb="4">
      <t>ケンセツ</t>
    </rPh>
    <rPh sb="4" eb="6">
      <t>ギジュツ</t>
    </rPh>
    <rPh sb="6" eb="10">
      <t>カブシキガイシャ</t>
    </rPh>
    <rPh sb="11" eb="13">
      <t>オンチュウ</t>
    </rPh>
    <phoneticPr fontId="1"/>
  </si>
  <si>
    <t>下記の通り請求いたします。</t>
    <rPh sb="0" eb="2">
      <t>カキ</t>
    </rPh>
    <rPh sb="3" eb="4">
      <t>トオ</t>
    </rPh>
    <rPh sb="5" eb="7">
      <t>セイキュウ</t>
    </rPh>
    <phoneticPr fontId="1"/>
  </si>
  <si>
    <t>工事名</t>
    <rPh sb="0" eb="2">
      <t>コウジ</t>
    </rPh>
    <rPh sb="2" eb="3">
      <t>ナ</t>
    </rPh>
    <phoneticPr fontId="1"/>
  </si>
  <si>
    <t>銀行</t>
    <rPh sb="0" eb="2">
      <t>ｷﾞﾝｺｳ</t>
    </rPh>
    <phoneticPr fontId="1" type="halfwidthKatakana" alignment="distributed"/>
  </si>
  <si>
    <t>支店</t>
    <rPh sb="0" eb="2">
      <t>ｼﾃﾝ</t>
    </rPh>
    <phoneticPr fontId="1" type="halfwidthKatakana" alignment="distributed"/>
  </si>
  <si>
    <t>普通 ・ 当座</t>
    <rPh sb="0" eb="2">
      <t>ﾌﾂｳ</t>
    </rPh>
    <rPh sb="5" eb="7">
      <t>ﾄｳｻﾞ</t>
    </rPh>
    <phoneticPr fontId="1" type="halfwidthKatakana" alignment="distributed"/>
  </si>
  <si>
    <t>日</t>
    <rPh sb="0" eb="1">
      <t>ﾋ</t>
    </rPh>
    <phoneticPr fontId="1" type="halfwidthKatakana" alignment="distributed"/>
  </si>
  <si>
    <t>月</t>
    <rPh sb="0" eb="1">
      <t>ﾂｷ</t>
    </rPh>
    <phoneticPr fontId="1" type="halfwidthKatakana" alignment="distributed"/>
  </si>
  <si>
    <t>年</t>
    <rPh sb="0" eb="1">
      <t>ﾈﾝ</t>
    </rPh>
    <phoneticPr fontId="1" type="halfwidthKatakana" alignment="distributed"/>
  </si>
  <si>
    <t>口座名</t>
    <rPh sb="0" eb="2">
      <t>　フ　　リ　　ガ　　ナ</t>
    </rPh>
    <phoneticPr fontId="1" alignment="distributed"/>
  </si>
  <si>
    <t>現場代理人</t>
    <rPh sb="0" eb="2">
      <t>ゲンバ</t>
    </rPh>
    <rPh sb="2" eb="5">
      <t>ダイリニン</t>
    </rPh>
    <phoneticPr fontId="1" alignment="distributed"/>
  </si>
  <si>
    <t>課長</t>
    <rPh sb="0" eb="2">
      <t>カチョウ</t>
    </rPh>
    <phoneticPr fontId="1" alignment="distributed"/>
  </si>
  <si>
    <t>所長</t>
    <rPh sb="0" eb="2">
      <t>ショチョウ</t>
    </rPh>
    <phoneticPr fontId="1" alignment="distributed"/>
  </si>
  <si>
    <t>部長</t>
    <rPh sb="0" eb="2">
      <t>ブチョウ</t>
    </rPh>
    <phoneticPr fontId="1" alignment="distributed"/>
  </si>
  <si>
    <t>本部長</t>
    <rPh sb="0" eb="2">
      <t>ホンブ</t>
    </rPh>
    <rPh sb="2" eb="3">
      <t>チョウ</t>
    </rPh>
    <phoneticPr fontId="1" alignment="distributed"/>
  </si>
  <si>
    <t>経理担当</t>
    <rPh sb="0" eb="2">
      <t>ケイリ</t>
    </rPh>
    <rPh sb="2" eb="4">
      <t>タントウ</t>
    </rPh>
    <phoneticPr fontId="1" alignment="distributed"/>
  </si>
  <si>
    <t>経理課長</t>
    <rPh sb="0" eb="2">
      <t>ケイリ</t>
    </rPh>
    <rPh sb="2" eb="4">
      <t>カチョウ</t>
    </rPh>
    <phoneticPr fontId="1" alignment="distributed"/>
  </si>
  <si>
    <t>企画経営部長</t>
    <rPh sb="0" eb="2">
      <t>キカク</t>
    </rPh>
    <rPh sb="2" eb="4">
      <t>ケイエイ</t>
    </rPh>
    <rPh sb="4" eb="6">
      <t>ブチョウ</t>
    </rPh>
    <phoneticPr fontId="1" alignment="distributed"/>
  </si>
  <si>
    <t>取締役</t>
    <rPh sb="0" eb="3">
      <t>トリシマリヤク</t>
    </rPh>
    <phoneticPr fontId="1" alignment="distributed"/>
  </si>
  <si>
    <t>社長</t>
    <rPh sb="0" eb="2">
      <t>シャチョウ</t>
    </rPh>
    <phoneticPr fontId="1" alignment="distributed"/>
  </si>
  <si>
    <t>TEL</t>
    <phoneticPr fontId="1" alignment="distributed"/>
  </si>
  <si>
    <t>FAX</t>
    <phoneticPr fontId="1" alignment="distributed"/>
  </si>
  <si>
    <t>請求金額 （C)</t>
    <rPh sb="0" eb="2">
      <t>セイキュウ</t>
    </rPh>
    <rPh sb="2" eb="4">
      <t>キンガク</t>
    </rPh>
    <phoneticPr fontId="1"/>
  </si>
  <si>
    <t>月</t>
    <rPh sb="0" eb="1">
      <t>ツキ</t>
    </rPh>
    <phoneticPr fontId="1" alignment="distributed"/>
  </si>
  <si>
    <t>日</t>
    <rPh sb="0" eb="1">
      <t>ヒ</t>
    </rPh>
    <phoneticPr fontId="1" alignment="distributed"/>
  </si>
  <si>
    <t>品目及び寸法</t>
    <rPh sb="0" eb="2">
      <t>ヒンモク</t>
    </rPh>
    <rPh sb="2" eb="3">
      <t>オヨ</t>
    </rPh>
    <rPh sb="4" eb="6">
      <t>スンポウ</t>
    </rPh>
    <phoneticPr fontId="1" alignment="distributed"/>
  </si>
  <si>
    <t>数量</t>
    <rPh sb="0" eb="2">
      <t>スウリョウ</t>
    </rPh>
    <phoneticPr fontId="1" alignment="distributed"/>
  </si>
  <si>
    <t>単位</t>
    <rPh sb="0" eb="2">
      <t>タンイ</t>
    </rPh>
    <phoneticPr fontId="1" alignment="distributed"/>
  </si>
  <si>
    <t>単価</t>
    <rPh sb="0" eb="2">
      <t>タンカ</t>
    </rPh>
    <phoneticPr fontId="1" alignment="distributed"/>
  </si>
  <si>
    <t>金額</t>
    <rPh sb="0" eb="2">
      <t>キンガク</t>
    </rPh>
    <phoneticPr fontId="1" alignment="distributed"/>
  </si>
  <si>
    <t>摘要</t>
    <rPh sb="0" eb="2">
      <t>テキヨウ</t>
    </rPh>
    <phoneticPr fontId="1" alignment="distributed"/>
  </si>
  <si>
    <r>
      <rPr>
        <sz val="20"/>
        <color theme="1"/>
        <rFont val="ＭＳ Ｐゴシック"/>
        <family val="3"/>
        <charset val="128"/>
        <scheme val="minor"/>
      </rPr>
      <t xml:space="preserve">請求書 </t>
    </r>
    <r>
      <rPr>
        <sz val="18"/>
        <color theme="1"/>
        <rFont val="ＭＳ Ｐゴシック"/>
        <family val="2"/>
        <charset val="128"/>
        <scheme val="minor"/>
      </rPr>
      <t>（一般用）</t>
    </r>
    <rPh sb="0" eb="3">
      <t>セイキュウショ</t>
    </rPh>
    <rPh sb="5" eb="7">
      <t>イッパン</t>
    </rPh>
    <rPh sb="7" eb="8">
      <t>ヨウ</t>
    </rPh>
    <phoneticPr fontId="1"/>
  </si>
  <si>
    <t>㊞</t>
    <phoneticPr fontId="1"/>
  </si>
  <si>
    <t>検印欄</t>
    <rPh sb="0" eb="2">
      <t>ケンイン</t>
    </rPh>
    <rPh sb="2" eb="3">
      <t>ラン</t>
    </rPh>
    <phoneticPr fontId="1" alignment="distributed"/>
  </si>
  <si>
    <t>総務課長</t>
  </si>
  <si>
    <t>消費税
区分</t>
    <rPh sb="0" eb="3">
      <t>ショウヒゼイ</t>
    </rPh>
    <rPh sb="4" eb="6">
      <t>クブン</t>
    </rPh>
    <phoneticPr fontId="1"/>
  </si>
  <si>
    <t>合計</t>
    <rPh sb="0" eb="2">
      <t>ゴウケイ</t>
    </rPh>
    <phoneticPr fontId="1"/>
  </si>
  <si>
    <t>10　%</t>
    <phoneticPr fontId="1"/>
  </si>
  <si>
    <t>非課税・課税対象外</t>
    <rPh sb="0" eb="3">
      <t>ヒカゼイ</t>
    </rPh>
    <rPh sb="4" eb="6">
      <t>カゼイ</t>
    </rPh>
    <rPh sb="6" eb="8">
      <t>タイショウ</t>
    </rPh>
    <rPh sb="8" eb="9">
      <t>ガイ</t>
    </rPh>
    <phoneticPr fontId="1"/>
  </si>
  <si>
    <t>税　率　毎　集　計</t>
    <rPh sb="0" eb="1">
      <t>ゼイ</t>
    </rPh>
    <rPh sb="2" eb="3">
      <t>リツ</t>
    </rPh>
    <rPh sb="4" eb="5">
      <t>ゴト</t>
    </rPh>
    <rPh sb="6" eb="7">
      <t>シュウ</t>
    </rPh>
    <rPh sb="8" eb="9">
      <t>ケイ</t>
    </rPh>
    <phoneticPr fontId="1"/>
  </si>
  <si>
    <t>支　払　額</t>
    <rPh sb="0" eb="1">
      <t>シ</t>
    </rPh>
    <rPh sb="2" eb="3">
      <t>フツ</t>
    </rPh>
    <rPh sb="4" eb="5">
      <t>ガク</t>
    </rPh>
    <phoneticPr fontId="1"/>
  </si>
  <si>
    <t>税　抜　金　額</t>
    <rPh sb="0" eb="1">
      <t>ゼイ</t>
    </rPh>
    <rPh sb="2" eb="3">
      <t>ヌ</t>
    </rPh>
    <rPh sb="4" eb="5">
      <t>キン</t>
    </rPh>
    <rPh sb="6" eb="7">
      <t>ガク</t>
    </rPh>
    <phoneticPr fontId="1"/>
  </si>
  <si>
    <t>消　費　税　等</t>
    <rPh sb="0" eb="1">
      <t>ショウ</t>
    </rPh>
    <rPh sb="2" eb="3">
      <t>ヒ</t>
    </rPh>
    <rPh sb="4" eb="5">
      <t>ゼイ</t>
    </rPh>
    <rPh sb="6" eb="7">
      <t>トウ</t>
    </rPh>
    <phoneticPr fontId="1"/>
  </si>
  <si>
    <t>8　%</t>
    <phoneticPr fontId="1"/>
  </si>
  <si>
    <t>日本建設技術㈱
担当者名</t>
    <rPh sb="0" eb="2">
      <t>ニホン</t>
    </rPh>
    <rPh sb="2" eb="4">
      <t>ケンセツ</t>
    </rPh>
    <rPh sb="4" eb="6">
      <t>ギジュツ</t>
    </rPh>
    <rPh sb="8" eb="11">
      <t>タントウシャ</t>
    </rPh>
    <rPh sb="11" eb="12">
      <t>ナ</t>
    </rPh>
    <phoneticPr fontId="1"/>
  </si>
  <si>
    <t>8　% （ 軽減税率 ）</t>
    <rPh sb="6" eb="8">
      <t>ケイゲン</t>
    </rPh>
    <rPh sb="8" eb="10">
      <t>ゼイリツ</t>
    </rPh>
    <phoneticPr fontId="1"/>
  </si>
  <si>
    <t>普通</t>
  </si>
  <si>
    <t>課税事業者登録番号</t>
    <rPh sb="0" eb="9">
      <t>カゼイジギョウシャトウロクバンゴウ</t>
    </rPh>
    <phoneticPr fontId="1"/>
  </si>
  <si>
    <t>数式Ver2503-1</t>
    <rPh sb="0" eb="2">
      <t>スウシキ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</si>
</sst>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.0_ "/>
    <numFmt numFmtId="177" formatCode="#,##0_ ;[Red]\-#,##0\ "/>
    <numFmt numFmtId="181" formatCode="&quot;¥&quot;#,##0\-;[Red]&quot;¥&quot;\-#,##0\-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27" xfId="0" applyBorder="1">
      <alignment vertical="center"/>
    </xf>
    <xf numFmtId="0" fontId="0" fillId="0" borderId="15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10" fillId="0" borderId="0" xfId="0" applyFont="1">
      <alignment vertical="center"/>
    </xf>
    <xf numFmtId="0" fontId="5" fillId="0" borderId="31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25" xfId="0" applyFont="1" applyFill="1" applyBorder="1">
      <alignment vertical="center"/>
    </xf>
    <xf numFmtId="0" fontId="5" fillId="2" borderId="26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7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0" xfId="0" applyFont="1">
      <alignment vertical="center"/>
    </xf>
    <xf numFmtId="9" fontId="0" fillId="0" borderId="0" xfId="0" applyNumberFormat="1">
      <alignment vertical="center"/>
    </xf>
    <xf numFmtId="177" fontId="5" fillId="2" borderId="22" xfId="1" applyNumberFormat="1" applyFont="1" applyFill="1" applyBorder="1" applyAlignment="1">
      <alignment vertical="center" shrinkToFit="1"/>
    </xf>
    <xf numFmtId="177" fontId="5" fillId="2" borderId="37" xfId="1" applyNumberFormat="1" applyFont="1" applyFill="1" applyBorder="1" applyAlignment="1">
      <alignment vertical="center" shrinkToFit="1"/>
    </xf>
    <xf numFmtId="177" fontId="5" fillId="2" borderId="23" xfId="1" applyNumberFormat="1" applyFont="1" applyFill="1" applyBorder="1" applyAlignment="1">
      <alignment vertical="center" shrinkToFit="1"/>
    </xf>
    <xf numFmtId="177" fontId="5" fillId="2" borderId="18" xfId="1" applyNumberFormat="1" applyFont="1" applyFill="1" applyBorder="1" applyAlignment="1">
      <alignment vertical="center" shrinkToFit="1"/>
    </xf>
    <xf numFmtId="177" fontId="5" fillId="2" borderId="19" xfId="1" applyNumberFormat="1" applyFont="1" applyFill="1" applyBorder="1" applyAlignment="1">
      <alignment vertical="center" shrinkToFit="1"/>
    </xf>
    <xf numFmtId="177" fontId="5" fillId="2" borderId="38" xfId="1" applyNumberFormat="1" applyFont="1" applyFill="1" applyBorder="1" applyAlignment="1">
      <alignment vertical="center" shrinkToFit="1"/>
    </xf>
    <xf numFmtId="177" fontId="5" fillId="2" borderId="39" xfId="1" applyNumberFormat="1" applyFont="1" applyFill="1" applyBorder="1" applyAlignment="1">
      <alignment vertical="center" shrinkToFit="1"/>
    </xf>
    <xf numFmtId="177" fontId="5" fillId="2" borderId="20" xfId="1" applyNumberFormat="1" applyFont="1" applyFill="1" applyBorder="1" applyAlignment="1">
      <alignment vertical="center" shrinkToFit="1"/>
    </xf>
    <xf numFmtId="177" fontId="5" fillId="2" borderId="21" xfId="1" applyNumberFormat="1" applyFont="1" applyFill="1" applyBorder="1" applyAlignment="1">
      <alignment vertical="center" shrinkToFit="1"/>
    </xf>
    <xf numFmtId="177" fontId="5" fillId="2" borderId="58" xfId="1" applyNumberFormat="1" applyFont="1" applyFill="1" applyBorder="1" applyAlignment="1">
      <alignment vertical="center" shrinkToFit="1"/>
    </xf>
    <xf numFmtId="177" fontId="5" fillId="2" borderId="63" xfId="1" applyNumberFormat="1" applyFont="1" applyFill="1" applyBorder="1" applyAlignment="1">
      <alignment vertical="center" shrinkToFit="1"/>
    </xf>
    <xf numFmtId="177" fontId="5" fillId="2" borderId="61" xfId="1" applyNumberFormat="1" applyFont="1" applyFill="1" applyBorder="1" applyAlignment="1">
      <alignment vertical="center" shrinkToFit="1"/>
    </xf>
    <xf numFmtId="177" fontId="5" fillId="2" borderId="59" xfId="1" applyNumberFormat="1" applyFont="1" applyFill="1" applyBorder="1" applyAlignment="1">
      <alignment vertical="center" shrinkToFit="1"/>
    </xf>
    <xf numFmtId="177" fontId="5" fillId="2" borderId="60" xfId="1" applyNumberFormat="1" applyFont="1" applyFill="1" applyBorder="1" applyAlignment="1">
      <alignment vertical="center" shrinkToFit="1"/>
    </xf>
    <xf numFmtId="177" fontId="5" fillId="2" borderId="62" xfId="1" applyNumberFormat="1" applyFont="1" applyFill="1" applyBorder="1" applyAlignment="1">
      <alignment vertical="center" shrinkToFit="1"/>
    </xf>
    <xf numFmtId="177" fontId="5" fillId="2" borderId="64" xfId="1" applyNumberFormat="1" applyFont="1" applyFill="1" applyBorder="1" applyAlignment="1">
      <alignment vertical="center" shrinkToFit="1"/>
    </xf>
    <xf numFmtId="177" fontId="5" fillId="2" borderId="65" xfId="1" applyNumberFormat="1" applyFont="1" applyFill="1" applyBorder="1" applyAlignment="1">
      <alignment vertical="center" shrinkToFit="1"/>
    </xf>
    <xf numFmtId="177" fontId="5" fillId="2" borderId="66" xfId="1" applyNumberFormat="1" applyFont="1" applyFill="1" applyBorder="1" applyAlignment="1">
      <alignment vertical="center" shrinkToFit="1"/>
    </xf>
    <xf numFmtId="0" fontId="5" fillId="2" borderId="24" xfId="0" applyFont="1" applyFill="1" applyBorder="1" applyProtection="1">
      <alignment vertical="center"/>
      <protection locked="0"/>
    </xf>
    <xf numFmtId="0" fontId="5" fillId="2" borderId="25" xfId="0" applyFont="1" applyFill="1" applyBorder="1" applyProtection="1">
      <alignment vertical="center"/>
      <protection locked="0"/>
    </xf>
    <xf numFmtId="0" fontId="5" fillId="2" borderId="26" xfId="0" applyFont="1" applyFill="1" applyBorder="1" applyProtection="1">
      <alignment vertical="center"/>
      <protection locked="0"/>
    </xf>
    <xf numFmtId="0" fontId="5" fillId="2" borderId="31" xfId="0" applyFont="1" applyFill="1" applyBorder="1" applyProtection="1">
      <alignment vertical="center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5" fillId="2" borderId="4" xfId="0" applyFont="1" applyFill="1" applyBorder="1" applyProtection="1">
      <alignment vertical="center"/>
      <protection locked="0"/>
    </xf>
    <xf numFmtId="0" fontId="5" fillId="2" borderId="27" xfId="0" applyFont="1" applyFill="1" applyBorder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5" fillId="2" borderId="5" xfId="0" applyFont="1" applyFill="1" applyBorder="1" applyProtection="1">
      <alignment vertical="center"/>
      <protection locked="0"/>
    </xf>
    <xf numFmtId="0" fontId="5" fillId="2" borderId="35" xfId="0" applyFont="1" applyFill="1" applyBorder="1" applyProtection="1">
      <alignment vertical="center"/>
      <protection locked="0"/>
    </xf>
    <xf numFmtId="0" fontId="5" fillId="2" borderId="7" xfId="0" applyFont="1" applyFill="1" applyBorder="1" applyProtection="1">
      <alignment vertical="center"/>
      <protection locked="0"/>
    </xf>
    <xf numFmtId="0" fontId="5" fillId="2" borderId="17" xfId="0" applyFont="1" applyFill="1" applyBorder="1" applyProtection="1">
      <alignment vertical="center"/>
      <protection locked="0"/>
    </xf>
    <xf numFmtId="0" fontId="14" fillId="0" borderId="0" xfId="0" applyFont="1" applyAlignment="1">
      <alignment horizontal="right" vertical="top"/>
    </xf>
    <xf numFmtId="0" fontId="0" fillId="0" borderId="0" xfId="0" applyAlignment="1">
      <alignment horizontal="right" vertical="center"/>
    </xf>
    <xf numFmtId="0" fontId="10" fillId="0" borderId="3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38" fontId="12" fillId="0" borderId="48" xfId="1" applyFont="1" applyFill="1" applyBorder="1" applyAlignment="1">
      <alignment horizontal="center" vertical="center" shrinkToFit="1"/>
    </xf>
    <xf numFmtId="38" fontId="12" fillId="0" borderId="49" xfId="1" applyFont="1" applyFill="1" applyBorder="1" applyAlignment="1">
      <alignment horizontal="center" vertical="center" shrinkToFit="1"/>
    </xf>
    <xf numFmtId="38" fontId="12" fillId="0" borderId="50" xfId="1" applyFont="1" applyFill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38" fontId="12" fillId="0" borderId="3" xfId="1" quotePrefix="1" applyFont="1" applyFill="1" applyBorder="1" applyAlignment="1">
      <alignment horizontal="center" vertical="center" shrinkToFit="1"/>
    </xf>
    <xf numFmtId="38" fontId="12" fillId="0" borderId="1" xfId="1" applyFont="1" applyFill="1" applyBorder="1" applyAlignment="1">
      <alignment horizontal="center" vertical="center" shrinkToFit="1"/>
    </xf>
    <xf numFmtId="38" fontId="12" fillId="0" borderId="2" xfId="1" applyFont="1" applyFill="1" applyBorder="1" applyAlignment="1">
      <alignment horizontal="center" vertical="center" shrinkToFit="1"/>
    </xf>
    <xf numFmtId="38" fontId="12" fillId="0" borderId="53" xfId="1" applyFont="1" applyFill="1" applyBorder="1" applyAlignment="1">
      <alignment horizontal="center" vertical="center" shrinkToFit="1"/>
    </xf>
    <xf numFmtId="38" fontId="12" fillId="0" borderId="54" xfId="1" applyFont="1" applyFill="1" applyBorder="1" applyAlignment="1">
      <alignment horizontal="center" vertical="center" shrinkToFit="1"/>
    </xf>
    <xf numFmtId="38" fontId="12" fillId="0" borderId="55" xfId="1" applyFont="1" applyFill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2" borderId="3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35" xfId="0" applyFont="1" applyFill="1" applyBorder="1">
      <alignment vertical="center"/>
    </xf>
    <xf numFmtId="0" fontId="5" fillId="0" borderId="36" xfId="0" applyFont="1" applyBorder="1">
      <alignment vertical="center"/>
    </xf>
    <xf numFmtId="0" fontId="5" fillId="2" borderId="7" xfId="0" applyFont="1" applyFill="1" applyBorder="1">
      <alignment vertical="center"/>
    </xf>
    <xf numFmtId="0" fontId="5" fillId="2" borderId="36" xfId="0" applyFont="1" applyFill="1" applyBorder="1">
      <alignment vertical="center"/>
    </xf>
    <xf numFmtId="9" fontId="5" fillId="2" borderId="35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 applyProtection="1">
      <alignment horizontal="center" vertical="center"/>
      <protection locked="0"/>
    </xf>
    <xf numFmtId="176" fontId="5" fillId="2" borderId="35" xfId="0" applyNumberFormat="1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49" fontId="5" fillId="2" borderId="7" xfId="0" applyNumberFormat="1" applyFont="1" applyFill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0" fontId="5" fillId="2" borderId="35" xfId="0" applyFont="1" applyFill="1" applyBorder="1" applyAlignment="1">
      <alignment vertical="center" shrinkToFit="1"/>
    </xf>
    <xf numFmtId="0" fontId="5" fillId="2" borderId="7" xfId="0" applyFont="1" applyFill="1" applyBorder="1" applyAlignment="1">
      <alignment vertical="center" shrinkToFit="1"/>
    </xf>
    <xf numFmtId="0" fontId="5" fillId="2" borderId="36" xfId="0" applyFont="1" applyFill="1" applyBorder="1" applyAlignment="1">
      <alignment vertical="center" shrinkToFit="1"/>
    </xf>
    <xf numFmtId="0" fontId="5" fillId="2" borderId="3" xfId="0" applyFont="1" applyFill="1" applyBorder="1">
      <alignment vertical="center"/>
    </xf>
    <xf numFmtId="0" fontId="5" fillId="0" borderId="1" xfId="0" applyFont="1" applyBorder="1">
      <alignment vertical="center"/>
    </xf>
    <xf numFmtId="0" fontId="5" fillId="2" borderId="31" xfId="0" applyFont="1" applyFill="1" applyBorder="1">
      <alignment vertical="center"/>
    </xf>
    <xf numFmtId="0" fontId="5" fillId="0" borderId="2" xfId="0" applyFont="1" applyBorder="1">
      <alignment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9" fontId="5" fillId="2" borderId="3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176" fontId="5" fillId="2" borderId="3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2" borderId="32" xfId="0" applyFont="1" applyFill="1" applyBorder="1">
      <alignment vertical="center"/>
    </xf>
    <xf numFmtId="0" fontId="5" fillId="0" borderId="29" xfId="0" applyFont="1" applyBorder="1">
      <alignment vertical="center"/>
    </xf>
    <xf numFmtId="0" fontId="5" fillId="2" borderId="28" xfId="0" applyFont="1" applyFill="1" applyBorder="1">
      <alignment vertical="center"/>
    </xf>
    <xf numFmtId="0" fontId="5" fillId="0" borderId="30" xfId="0" applyFont="1" applyBorder="1">
      <alignment vertical="center"/>
    </xf>
    <xf numFmtId="49" fontId="5" fillId="2" borderId="29" xfId="0" applyNumberFormat="1" applyFont="1" applyFill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center" vertical="center" shrinkToFit="1"/>
    </xf>
    <xf numFmtId="49" fontId="5" fillId="2" borderId="31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2" borderId="9" xfId="0" applyFont="1" applyFill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distributed" vertical="center" indent="1"/>
    </xf>
    <xf numFmtId="0" fontId="5" fillId="0" borderId="13" xfId="0" applyFont="1" applyBorder="1" applyAlignment="1">
      <alignment horizontal="distributed" vertical="center" indent="1"/>
    </xf>
    <xf numFmtId="0" fontId="5" fillId="0" borderId="34" xfId="0" applyFont="1" applyBorder="1" applyAlignment="1">
      <alignment horizontal="distributed" vertical="center" indent="1"/>
    </xf>
    <xf numFmtId="0" fontId="5" fillId="0" borderId="33" xfId="0" applyFont="1" applyBorder="1" applyAlignment="1">
      <alignment horizontal="distributed" vertical="center" indent="2"/>
    </xf>
    <xf numFmtId="0" fontId="5" fillId="0" borderId="13" xfId="0" applyFont="1" applyBorder="1" applyAlignment="1">
      <alignment horizontal="distributed" vertical="center" indent="2"/>
    </xf>
    <xf numFmtId="0" fontId="5" fillId="0" borderId="34" xfId="0" applyFont="1" applyBorder="1" applyAlignment="1">
      <alignment horizontal="distributed" vertical="center" indent="2"/>
    </xf>
    <xf numFmtId="0" fontId="5" fillId="0" borderId="16" xfId="0" applyFont="1" applyBorder="1" applyAlignment="1">
      <alignment horizontal="distributed" vertical="center" indent="2"/>
    </xf>
    <xf numFmtId="0" fontId="0" fillId="0" borderId="0" xfId="0" applyAlignment="1">
      <alignment horizontal="distributed" vertical="center"/>
    </xf>
    <xf numFmtId="0" fontId="0" fillId="2" borderId="0" xfId="0" applyFill="1" applyAlignment="1">
      <alignment vertical="center" shrinkToFit="1"/>
    </xf>
    <xf numFmtId="49" fontId="2" fillId="2" borderId="0" xfId="0" applyNumberFormat="1" applyFont="1" applyFill="1" applyAlignment="1">
      <alignment horizontal="center" vertical="center"/>
    </xf>
    <xf numFmtId="0" fontId="5" fillId="0" borderId="8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7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5" fillId="2" borderId="31" xfId="0" applyFont="1" applyFill="1" applyBorder="1" applyProtection="1">
      <alignment vertical="center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0" fontId="5" fillId="2" borderId="32" xfId="0" applyFont="1" applyFill="1" applyBorder="1" applyProtection="1">
      <alignment vertical="center"/>
      <protection locked="0"/>
    </xf>
    <xf numFmtId="0" fontId="5" fillId="0" borderId="29" xfId="0" applyFont="1" applyBorder="1" applyProtection="1">
      <alignment vertical="center"/>
      <protection locked="0"/>
    </xf>
    <xf numFmtId="0" fontId="5" fillId="2" borderId="28" xfId="0" applyFont="1" applyFill="1" applyBorder="1" applyProtection="1">
      <alignment vertical="center"/>
      <protection locked="0"/>
    </xf>
    <xf numFmtId="0" fontId="5" fillId="0" borderId="30" xfId="0" applyFont="1" applyBorder="1" applyProtection="1">
      <alignment vertical="center"/>
      <protection locked="0"/>
    </xf>
    <xf numFmtId="0" fontId="5" fillId="2" borderId="3" xfId="0" applyFont="1" applyFill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2" borderId="6" xfId="0" applyFont="1" applyFill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2" borderId="35" xfId="0" applyFont="1" applyFill="1" applyBorder="1" applyProtection="1">
      <alignment vertical="center"/>
      <protection locked="0"/>
    </xf>
    <xf numFmtId="0" fontId="5" fillId="0" borderId="36" xfId="0" applyFont="1" applyBorder="1" applyProtection="1">
      <alignment vertical="center"/>
      <protection locked="0"/>
    </xf>
    <xf numFmtId="176" fontId="5" fillId="2" borderId="3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49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177" fontId="12" fillId="0" borderId="31" xfId="1" applyNumberFormat="1" applyFont="1" applyFill="1" applyBorder="1" applyAlignment="1">
      <alignment vertical="center" shrinkToFit="1"/>
    </xf>
    <xf numFmtId="177" fontId="12" fillId="0" borderId="1" xfId="1" applyNumberFormat="1" applyFont="1" applyFill="1" applyBorder="1" applyAlignment="1">
      <alignment vertical="center" shrinkToFit="1"/>
    </xf>
    <xf numFmtId="177" fontId="12" fillId="0" borderId="2" xfId="1" applyNumberFormat="1" applyFont="1" applyFill="1" applyBorder="1" applyAlignment="1">
      <alignment vertical="center" shrinkToFit="1"/>
    </xf>
    <xf numFmtId="177" fontId="12" fillId="0" borderId="56" xfId="1" applyNumberFormat="1" applyFont="1" applyFill="1" applyBorder="1" applyAlignment="1">
      <alignment vertical="center" shrinkToFit="1"/>
    </xf>
    <xf numFmtId="177" fontId="12" fillId="0" borderId="54" xfId="1" applyNumberFormat="1" applyFont="1" applyFill="1" applyBorder="1" applyAlignment="1">
      <alignment vertical="center" shrinkToFit="1"/>
    </xf>
    <xf numFmtId="177" fontId="12" fillId="0" borderId="55" xfId="1" applyNumberFormat="1" applyFont="1" applyFill="1" applyBorder="1" applyAlignment="1">
      <alignment vertical="center" shrinkToFit="1"/>
    </xf>
    <xf numFmtId="0" fontId="5" fillId="2" borderId="7" xfId="0" applyFont="1" applyFill="1" applyBorder="1" applyProtection="1">
      <alignment vertical="center"/>
      <protection locked="0"/>
    </xf>
    <xf numFmtId="0" fontId="5" fillId="2" borderId="36" xfId="0" applyFont="1" applyFill="1" applyBorder="1" applyProtection="1">
      <alignment vertical="center"/>
      <protection locked="0"/>
    </xf>
    <xf numFmtId="0" fontId="5" fillId="2" borderId="31" xfId="0" applyFont="1" applyFill="1" applyBorder="1" applyAlignment="1" applyProtection="1">
      <alignment horizontal="right" vertical="center" shrinkToFit="1"/>
      <protection locked="0"/>
    </xf>
    <xf numFmtId="0" fontId="5" fillId="0" borderId="1" xfId="0" applyFont="1" applyBorder="1" applyAlignment="1" applyProtection="1">
      <alignment horizontal="right" vertical="center" shrinkToFit="1"/>
      <protection locked="0"/>
    </xf>
    <xf numFmtId="0" fontId="5" fillId="0" borderId="2" xfId="0" applyFont="1" applyBorder="1" applyAlignment="1" applyProtection="1">
      <alignment horizontal="right" vertical="center" shrinkToFit="1"/>
      <protection locked="0"/>
    </xf>
    <xf numFmtId="176" fontId="5" fillId="2" borderId="3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49" fontId="5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2" borderId="35" xfId="0" applyFont="1" applyFill="1" applyBorder="1" applyAlignment="1" applyProtection="1">
      <alignment horizontal="right" vertical="center" shrinkToFit="1"/>
      <protection locked="0"/>
    </xf>
    <xf numFmtId="0" fontId="5" fillId="0" borderId="7" xfId="0" applyFont="1" applyBorder="1" applyAlignment="1" applyProtection="1">
      <alignment horizontal="right" vertical="center" shrinkToFit="1"/>
      <protection locked="0"/>
    </xf>
    <xf numFmtId="0" fontId="5" fillId="0" borderId="36" xfId="0" applyFont="1" applyBorder="1" applyAlignment="1" applyProtection="1">
      <alignment horizontal="right" vertical="center" shrinkToFit="1"/>
      <protection locked="0"/>
    </xf>
    <xf numFmtId="49" fontId="5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9" xfId="0" applyNumberFormat="1" applyFont="1" applyBorder="1" applyAlignment="1" applyProtection="1">
      <alignment horizontal="center" vertical="center" shrinkToFit="1"/>
      <protection locked="0"/>
    </xf>
    <xf numFmtId="177" fontId="5" fillId="0" borderId="31" xfId="1" applyNumberFormat="1" applyFont="1" applyFill="1" applyBorder="1" applyAlignment="1" applyProtection="1">
      <alignment horizontal="right" vertical="center" shrinkToFit="1"/>
    </xf>
    <xf numFmtId="177" fontId="5" fillId="0" borderId="1" xfId="1" applyNumberFormat="1" applyFont="1" applyFill="1" applyBorder="1" applyAlignment="1" applyProtection="1">
      <alignment horizontal="right" vertical="center" shrinkToFit="1"/>
    </xf>
    <xf numFmtId="177" fontId="5" fillId="0" borderId="2" xfId="1" applyNumberFormat="1" applyFont="1" applyFill="1" applyBorder="1" applyAlignment="1" applyProtection="1">
      <alignment horizontal="right" vertical="center" shrinkToFit="1"/>
    </xf>
    <xf numFmtId="177" fontId="5" fillId="0" borderId="22" xfId="1" applyNumberFormat="1" applyFont="1" applyFill="1" applyBorder="1" applyAlignment="1" applyProtection="1">
      <alignment horizontal="right" vertical="center" shrinkToFit="1"/>
    </xf>
    <xf numFmtId="177" fontId="5" fillId="0" borderId="18" xfId="1" applyNumberFormat="1" applyFont="1" applyFill="1" applyBorder="1" applyAlignment="1" applyProtection="1">
      <alignment horizontal="right" vertical="center" shrinkToFit="1"/>
    </xf>
    <xf numFmtId="177" fontId="5" fillId="0" borderId="19" xfId="1" applyNumberFormat="1" applyFont="1" applyFill="1" applyBorder="1" applyAlignment="1" applyProtection="1">
      <alignment horizontal="right" vertical="center" shrinkToFit="1"/>
    </xf>
    <xf numFmtId="177" fontId="5" fillId="0" borderId="37" xfId="1" applyNumberFormat="1" applyFont="1" applyFill="1" applyBorder="1" applyAlignment="1" applyProtection="1">
      <alignment horizontal="right" vertical="center" shrinkToFit="1"/>
    </xf>
    <xf numFmtId="177" fontId="5" fillId="0" borderId="38" xfId="1" applyNumberFormat="1" applyFont="1" applyFill="1" applyBorder="1" applyAlignment="1" applyProtection="1">
      <alignment horizontal="right" vertical="center" shrinkToFit="1"/>
    </xf>
    <xf numFmtId="177" fontId="5" fillId="0" borderId="39" xfId="1" applyNumberFormat="1" applyFont="1" applyFill="1" applyBorder="1" applyAlignment="1" applyProtection="1">
      <alignment horizontal="right" vertical="center" shrinkToFit="1"/>
    </xf>
    <xf numFmtId="177" fontId="5" fillId="0" borderId="23" xfId="1" applyNumberFormat="1" applyFont="1" applyFill="1" applyBorder="1" applyAlignment="1" applyProtection="1">
      <alignment horizontal="right" vertical="center" shrinkToFit="1"/>
    </xf>
    <xf numFmtId="177" fontId="5" fillId="0" borderId="20" xfId="1" applyNumberFormat="1" applyFont="1" applyFill="1" applyBorder="1" applyAlignment="1" applyProtection="1">
      <alignment horizontal="right" vertical="center" shrinkToFit="1"/>
    </xf>
    <xf numFmtId="177" fontId="5" fillId="0" borderId="21" xfId="1" applyNumberFormat="1" applyFont="1" applyFill="1" applyBorder="1" applyAlignment="1" applyProtection="1">
      <alignment horizontal="right" vertical="center" shrinkToFit="1"/>
    </xf>
    <xf numFmtId="177" fontId="12" fillId="0" borderId="51" xfId="1" applyNumberFormat="1" applyFont="1" applyFill="1" applyBorder="1" applyAlignment="1">
      <alignment vertical="center" shrinkToFit="1"/>
    </xf>
    <xf numFmtId="177" fontId="12" fillId="0" borderId="49" xfId="1" applyNumberFormat="1" applyFont="1" applyFill="1" applyBorder="1" applyAlignment="1">
      <alignment vertical="center" shrinkToFit="1"/>
    </xf>
    <xf numFmtId="177" fontId="12" fillId="0" borderId="50" xfId="1" applyNumberFormat="1" applyFont="1" applyFill="1" applyBorder="1" applyAlignment="1">
      <alignment vertical="center" shrinkToFit="1"/>
    </xf>
    <xf numFmtId="0" fontId="0" fillId="2" borderId="0" xfId="0" applyFill="1" applyAlignment="1" applyProtection="1">
      <alignment vertical="center" shrinkToFit="1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5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" xfId="0" applyNumberFormat="1" applyFont="1" applyBorder="1" applyAlignment="1" applyProtection="1">
      <alignment horizontal="center" vertical="center" shrinkToFit="1"/>
      <protection locked="0"/>
    </xf>
    <xf numFmtId="177" fontId="12" fillId="0" borderId="52" xfId="1" applyNumberFormat="1" applyFont="1" applyFill="1" applyBorder="1" applyAlignment="1">
      <alignment vertical="center" shrinkToFit="1"/>
    </xf>
    <xf numFmtId="177" fontId="12" fillId="0" borderId="4" xfId="1" applyNumberFormat="1" applyFont="1" applyFill="1" applyBorder="1" applyAlignment="1">
      <alignment vertical="center" shrinkToFit="1"/>
    </xf>
    <xf numFmtId="177" fontId="12" fillId="0" borderId="57" xfId="1" applyNumberFormat="1" applyFont="1" applyFill="1" applyBorder="1" applyAlignment="1">
      <alignment vertical="center" shrinkToFit="1"/>
    </xf>
    <xf numFmtId="0" fontId="0" fillId="2" borderId="0" xfId="0" applyFill="1" applyProtection="1">
      <alignment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5" fillId="2" borderId="9" xfId="0" applyFont="1" applyFill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6" fontId="13" fillId="2" borderId="9" xfId="1" applyNumberFormat="1" applyFont="1" applyFill="1" applyBorder="1" applyAlignment="1">
      <alignment horizontal="left" vertical="center" indent="1"/>
    </xf>
    <xf numFmtId="181" fontId="13" fillId="0" borderId="9" xfId="1" applyNumberFormat="1" applyFont="1" applyFill="1" applyBorder="1" applyAlignment="1" applyProtection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37"/>
  <sheetViews>
    <sheetView view="pageBreakPreview" zoomScaleNormal="100" zoomScaleSheetLayoutView="100" workbookViewId="0">
      <selection activeCell="R15" sqref="R15:U15"/>
    </sheetView>
  </sheetViews>
  <sheetFormatPr defaultRowHeight="13.5" x14ac:dyDescent="0.15"/>
  <cols>
    <col min="1" max="51" width="1.75" customWidth="1"/>
  </cols>
  <sheetData>
    <row r="1" spans="2:53" ht="35.25" customHeight="1" x14ac:dyDescent="0.15">
      <c r="K1" s="165" t="s">
        <v>38</v>
      </c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</row>
    <row r="2" spans="2:53" ht="20.100000000000001" customHeight="1" x14ac:dyDescent="0.15">
      <c r="AE2" s="2" t="s">
        <v>5</v>
      </c>
      <c r="AF2" s="2"/>
      <c r="AK2" s="170"/>
      <c r="AL2" s="170"/>
      <c r="AM2" s="170"/>
      <c r="AN2" s="170"/>
      <c r="AO2" s="166" t="s">
        <v>15</v>
      </c>
      <c r="AP2" s="162"/>
      <c r="AQ2" s="167"/>
      <c r="AR2" s="167"/>
      <c r="AS2" s="159" t="s">
        <v>14</v>
      </c>
      <c r="AT2" s="159"/>
      <c r="AU2" s="168"/>
      <c r="AV2" s="167"/>
      <c r="AW2" s="159" t="s">
        <v>13</v>
      </c>
      <c r="AX2" s="162"/>
    </row>
    <row r="3" spans="2:53" ht="20.100000000000001" customHeight="1" x14ac:dyDescent="0.15">
      <c r="B3" t="s">
        <v>6</v>
      </c>
      <c r="Z3" s="162" t="s">
        <v>54</v>
      </c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</row>
    <row r="4" spans="2:53" ht="20.100000000000001" customHeight="1" x14ac:dyDescent="0.15">
      <c r="B4" s="164" t="s">
        <v>7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Z4" s="151" t="s">
        <v>3</v>
      </c>
      <c r="AA4" s="151"/>
      <c r="AB4" s="151"/>
      <c r="AC4" s="151"/>
      <c r="AD4" s="151"/>
      <c r="AE4" s="151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60"/>
      <c r="BA4" s="25"/>
    </row>
    <row r="5" spans="2:53" ht="30" customHeight="1" x14ac:dyDescent="0.15"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Z5" s="151" t="s">
        <v>2</v>
      </c>
      <c r="AA5" s="151"/>
      <c r="AB5" s="151"/>
      <c r="AC5" s="151"/>
      <c r="AD5" s="151"/>
      <c r="AE5" s="151"/>
      <c r="AG5" s="152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59" t="s">
        <v>39</v>
      </c>
      <c r="AY5" s="159"/>
    </row>
    <row r="6" spans="2:53" ht="20.100000000000001" customHeight="1" x14ac:dyDescent="0.15">
      <c r="AF6" s="159" t="s">
        <v>27</v>
      </c>
      <c r="AG6" s="159"/>
      <c r="AH6" s="159"/>
      <c r="AI6" s="152"/>
      <c r="AJ6" s="152"/>
      <c r="AK6" s="152"/>
      <c r="AL6" s="152"/>
      <c r="AM6" s="152"/>
      <c r="AN6" s="152"/>
      <c r="AO6" s="152"/>
      <c r="AP6" s="159" t="s">
        <v>28</v>
      </c>
      <c r="AQ6" s="159"/>
      <c r="AR6" s="159"/>
      <c r="AS6" s="152"/>
      <c r="AT6" s="152"/>
      <c r="AU6" s="152"/>
      <c r="AV6" s="152"/>
      <c r="AW6" s="152"/>
      <c r="AX6" s="152"/>
      <c r="AY6" s="152"/>
    </row>
    <row r="7" spans="2:53" ht="20.100000000000001" customHeight="1" x14ac:dyDescent="0.15">
      <c r="Z7" s="160" t="s">
        <v>1</v>
      </c>
      <c r="AA7" s="160"/>
      <c r="AB7" s="160"/>
      <c r="AC7" s="160"/>
      <c r="AD7" s="160"/>
      <c r="AE7" s="160"/>
      <c r="AG7" s="152"/>
      <c r="AH7" s="152"/>
      <c r="AI7" s="152"/>
      <c r="AJ7" s="152"/>
      <c r="AK7" s="152"/>
      <c r="AL7" s="152"/>
      <c r="AM7" s="161" t="s">
        <v>10</v>
      </c>
      <c r="AN7" s="162"/>
      <c r="AO7" s="162"/>
      <c r="AP7" s="152"/>
      <c r="AQ7" s="152"/>
      <c r="AR7" s="152"/>
      <c r="AS7" s="152"/>
      <c r="AT7" s="152"/>
      <c r="AU7" s="152"/>
      <c r="AV7" s="163" t="s">
        <v>11</v>
      </c>
      <c r="AW7" s="160"/>
      <c r="AX7" s="160"/>
    </row>
    <row r="8" spans="2:53" ht="24" customHeight="1" x14ac:dyDescent="0.15">
      <c r="Z8" s="151" t="s" ph="1">
        <v>16</v>
      </c>
      <c r="AA8" s="151" ph="1"/>
      <c r="AB8" s="151" ph="1"/>
      <c r="AC8" s="151" ph="1"/>
      <c r="AD8" s="151" ph="1"/>
      <c r="AE8" s="151" ph="1"/>
      <c r="AG8" s="152" ph="1"/>
      <c r="AH8" s="152" ph="1"/>
      <c r="AI8" s="152" ph="1"/>
      <c r="AJ8" s="152" ph="1"/>
      <c r="AK8" s="152" ph="1"/>
      <c r="AL8" s="152" ph="1"/>
      <c r="AM8" s="152" ph="1"/>
      <c r="AN8" s="152" ph="1"/>
      <c r="AO8" s="152" ph="1"/>
      <c r="AP8" s="152" ph="1"/>
      <c r="AQ8" s="152" ph="1"/>
      <c r="AR8" s="152" ph="1"/>
      <c r="AS8" s="152" ph="1"/>
      <c r="AT8" s="152" ph="1"/>
      <c r="AU8" s="152" ph="1"/>
      <c r="AV8" s="152" ph="1"/>
      <c r="AW8" s="152" ph="1"/>
      <c r="AX8" s="152" ph="1"/>
    </row>
    <row r="9" spans="2:53" ht="20.100000000000001" customHeight="1" x14ac:dyDescent="0.15">
      <c r="Z9" s="151" t="s">
        <v>0</v>
      </c>
      <c r="AA9" s="151"/>
      <c r="AB9" s="151"/>
      <c r="AC9" s="151"/>
      <c r="AD9" s="151"/>
      <c r="AE9" s="151"/>
      <c r="AG9" s="2" t="s">
        <v>12</v>
      </c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</row>
    <row r="10" spans="2:53" ht="20.100000000000001" customHeight="1" x14ac:dyDescent="0.15">
      <c r="D10" s="1" t="s">
        <v>8</v>
      </c>
    </row>
    <row r="11" spans="2:53" ht="14.45" customHeight="1" thickBot="1" x14ac:dyDescent="0.2">
      <c r="D11" s="1"/>
      <c r="AY11" s="57"/>
    </row>
    <row r="12" spans="2:53" s="24" customFormat="1" ht="31.9" customHeight="1" thickBot="1" x14ac:dyDescent="0.2">
      <c r="B12" s="154" t="s">
        <v>29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6"/>
      <c r="N12" s="156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10"/>
      <c r="AE12" s="11"/>
      <c r="AF12" s="157" t="s">
        <v>51</v>
      </c>
      <c r="AG12" s="157"/>
      <c r="AH12" s="157"/>
      <c r="AI12" s="157"/>
      <c r="AJ12" s="157"/>
      <c r="AK12" s="157"/>
      <c r="AL12" s="157"/>
      <c r="AM12" s="158"/>
      <c r="AN12" s="10"/>
      <c r="AO12" s="135"/>
      <c r="AP12" s="135"/>
      <c r="AQ12" s="135"/>
      <c r="AR12" s="135"/>
      <c r="AS12" s="135"/>
      <c r="AT12" s="135"/>
      <c r="AU12" s="135"/>
      <c r="AV12" s="135"/>
      <c r="AW12" s="135"/>
      <c r="AX12" s="136"/>
      <c r="AY12" s="23"/>
    </row>
    <row r="13" spans="2:53" s="24" customFormat="1" ht="31.9" customHeight="1" thickBot="1" x14ac:dyDescent="0.2">
      <c r="B13" s="132" t="s">
        <v>4</v>
      </c>
      <c r="C13" s="133"/>
      <c r="D13" s="133"/>
      <c r="E13" s="133"/>
      <c r="F13" s="133"/>
      <c r="G13" s="133"/>
      <c r="H13" s="134"/>
      <c r="I13" s="12"/>
      <c r="J13" s="13"/>
      <c r="K13" s="13"/>
      <c r="L13" s="13"/>
      <c r="M13" s="13"/>
      <c r="N13" s="13"/>
      <c r="O13" s="14"/>
      <c r="P13" s="133" t="s">
        <v>9</v>
      </c>
      <c r="Q13" s="133"/>
      <c r="R13" s="133"/>
      <c r="S13" s="133"/>
      <c r="T13" s="133"/>
      <c r="U13" s="134"/>
      <c r="V13" s="1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6"/>
      <c r="AY13" s="23"/>
    </row>
    <row r="14" spans="2:53" s="24" customFormat="1" ht="24.95" customHeight="1" x14ac:dyDescent="0.15">
      <c r="B14" s="137" t="s">
        <v>30</v>
      </c>
      <c r="C14" s="138"/>
      <c r="D14" s="139" t="s">
        <v>31</v>
      </c>
      <c r="E14" s="138"/>
      <c r="F14" s="139" t="s">
        <v>32</v>
      </c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38"/>
      <c r="R14" s="141" t="s">
        <v>42</v>
      </c>
      <c r="S14" s="142"/>
      <c r="T14" s="142"/>
      <c r="U14" s="143"/>
      <c r="V14" s="139" t="s">
        <v>33</v>
      </c>
      <c r="W14" s="140"/>
      <c r="X14" s="138"/>
      <c r="Y14" s="139" t="s">
        <v>34</v>
      </c>
      <c r="Z14" s="140"/>
      <c r="AA14" s="138"/>
      <c r="AB14" s="144" t="s">
        <v>35</v>
      </c>
      <c r="AC14" s="145"/>
      <c r="AD14" s="145"/>
      <c r="AE14" s="145"/>
      <c r="AF14" s="145"/>
      <c r="AG14" s="146"/>
      <c r="AH14" s="147" t="s">
        <v>36</v>
      </c>
      <c r="AI14" s="148"/>
      <c r="AJ14" s="148"/>
      <c r="AK14" s="148"/>
      <c r="AL14" s="148"/>
      <c r="AM14" s="148"/>
      <c r="AN14" s="148"/>
      <c r="AO14" s="148"/>
      <c r="AP14" s="149"/>
      <c r="AQ14" s="147" t="s">
        <v>37</v>
      </c>
      <c r="AR14" s="148"/>
      <c r="AS14" s="148"/>
      <c r="AT14" s="148"/>
      <c r="AU14" s="148"/>
      <c r="AV14" s="148"/>
      <c r="AW14" s="148"/>
      <c r="AX14" s="148"/>
      <c r="AY14" s="150"/>
    </row>
    <row r="15" spans="2:53" s="24" customFormat="1" ht="21.95" customHeight="1" x14ac:dyDescent="0.15">
      <c r="B15" s="110"/>
      <c r="C15" s="113"/>
      <c r="D15" s="112"/>
      <c r="E15" s="113"/>
      <c r="F15" s="112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5"/>
      <c r="R15" s="116"/>
      <c r="S15" s="117"/>
      <c r="T15" s="117"/>
      <c r="U15" s="118"/>
      <c r="V15" s="119"/>
      <c r="W15" s="120"/>
      <c r="X15" s="121"/>
      <c r="Y15" s="130"/>
      <c r="Z15" s="123"/>
      <c r="AA15" s="131"/>
      <c r="AB15" s="90"/>
      <c r="AC15" s="91"/>
      <c r="AD15" s="91"/>
      <c r="AE15" s="91"/>
      <c r="AF15" s="91"/>
      <c r="AG15" s="92"/>
      <c r="AH15" s="26"/>
      <c r="AI15" s="29"/>
      <c r="AJ15" s="30"/>
      <c r="AK15" s="26"/>
      <c r="AL15" s="29"/>
      <c r="AM15" s="30"/>
      <c r="AN15" s="26"/>
      <c r="AO15" s="29"/>
      <c r="AP15" s="30"/>
      <c r="AQ15" s="9"/>
      <c r="AR15" s="16"/>
      <c r="AS15" s="16"/>
      <c r="AT15" s="16"/>
      <c r="AU15" s="16"/>
      <c r="AV15" s="16"/>
      <c r="AW15" s="16"/>
      <c r="AX15" s="16"/>
      <c r="AY15" s="17"/>
    </row>
    <row r="16" spans="2:53" s="24" customFormat="1" ht="21.95" customHeight="1" x14ac:dyDescent="0.15">
      <c r="B16" s="110"/>
      <c r="C16" s="111"/>
      <c r="D16" s="112"/>
      <c r="E16" s="113"/>
      <c r="F16" s="112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5"/>
      <c r="R16" s="116"/>
      <c r="S16" s="117"/>
      <c r="T16" s="117"/>
      <c r="U16" s="118"/>
      <c r="V16" s="119"/>
      <c r="W16" s="120"/>
      <c r="X16" s="121"/>
      <c r="Y16" s="122"/>
      <c r="Z16" s="123"/>
      <c r="AA16" s="123"/>
      <c r="AB16" s="90"/>
      <c r="AC16" s="91"/>
      <c r="AD16" s="91"/>
      <c r="AE16" s="91"/>
      <c r="AF16" s="91"/>
      <c r="AG16" s="92"/>
      <c r="AH16" s="26"/>
      <c r="AI16" s="29"/>
      <c r="AJ16" s="30"/>
      <c r="AK16" s="26"/>
      <c r="AL16" s="29"/>
      <c r="AM16" s="30"/>
      <c r="AN16" s="26"/>
      <c r="AO16" s="29"/>
      <c r="AP16" s="30"/>
      <c r="AQ16" s="9"/>
      <c r="AR16" s="16"/>
      <c r="AS16" s="16"/>
      <c r="AT16" s="16"/>
      <c r="AU16" s="16"/>
      <c r="AV16" s="16"/>
      <c r="AW16" s="16"/>
      <c r="AX16" s="16"/>
      <c r="AY16" s="17"/>
    </row>
    <row r="17" spans="2:51" s="24" customFormat="1" ht="21.95" customHeight="1" x14ac:dyDescent="0.15">
      <c r="B17" s="110"/>
      <c r="C17" s="111"/>
      <c r="D17" s="112"/>
      <c r="E17" s="113"/>
      <c r="F17" s="112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5"/>
      <c r="R17" s="116"/>
      <c r="S17" s="117"/>
      <c r="T17" s="117"/>
      <c r="U17" s="118"/>
      <c r="V17" s="119"/>
      <c r="W17" s="120"/>
      <c r="X17" s="121"/>
      <c r="Y17" s="122"/>
      <c r="Z17" s="123"/>
      <c r="AA17" s="123"/>
      <c r="AB17" s="90"/>
      <c r="AC17" s="91"/>
      <c r="AD17" s="91"/>
      <c r="AE17" s="91"/>
      <c r="AF17" s="91"/>
      <c r="AG17" s="92"/>
      <c r="AH17" s="26"/>
      <c r="AI17" s="29"/>
      <c r="AJ17" s="30"/>
      <c r="AK17" s="26"/>
      <c r="AL17" s="29"/>
      <c r="AM17" s="30"/>
      <c r="AN17" s="26"/>
      <c r="AO17" s="29"/>
      <c r="AP17" s="30"/>
      <c r="AQ17" s="18"/>
      <c r="AR17" s="15"/>
      <c r="AS17" s="15"/>
      <c r="AT17" s="15"/>
      <c r="AU17" s="15"/>
      <c r="AV17" s="15"/>
      <c r="AW17" s="15"/>
      <c r="AX17" s="15"/>
      <c r="AY17" s="19"/>
    </row>
    <row r="18" spans="2:51" s="24" customFormat="1" ht="21.95" customHeight="1" x14ac:dyDescent="0.15">
      <c r="B18" s="110"/>
      <c r="C18" s="111"/>
      <c r="D18" s="112"/>
      <c r="E18" s="113"/>
      <c r="F18" s="112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5"/>
      <c r="R18" s="116"/>
      <c r="S18" s="117"/>
      <c r="T18" s="117"/>
      <c r="U18" s="118"/>
      <c r="V18" s="119"/>
      <c r="W18" s="120"/>
      <c r="X18" s="121"/>
      <c r="Y18" s="122"/>
      <c r="Z18" s="123"/>
      <c r="AA18" s="123"/>
      <c r="AB18" s="90"/>
      <c r="AC18" s="91"/>
      <c r="AD18" s="91"/>
      <c r="AE18" s="91"/>
      <c r="AF18" s="91"/>
      <c r="AG18" s="92"/>
      <c r="AH18" s="26"/>
      <c r="AI18" s="29"/>
      <c r="AJ18" s="30"/>
      <c r="AK18" s="26"/>
      <c r="AL18" s="29"/>
      <c r="AM18" s="30"/>
      <c r="AN18" s="26"/>
      <c r="AO18" s="29"/>
      <c r="AP18" s="30"/>
      <c r="AQ18" s="9"/>
      <c r="AR18" s="16"/>
      <c r="AS18" s="16"/>
      <c r="AT18" s="16"/>
      <c r="AU18" s="16"/>
      <c r="AV18" s="16"/>
      <c r="AW18" s="16"/>
      <c r="AX18" s="16"/>
      <c r="AY18" s="17"/>
    </row>
    <row r="19" spans="2:51" s="24" customFormat="1" ht="21.95" customHeight="1" x14ac:dyDescent="0.15">
      <c r="B19" s="110"/>
      <c r="C19" s="111"/>
      <c r="D19" s="112"/>
      <c r="E19" s="113"/>
      <c r="F19" s="112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5"/>
      <c r="R19" s="116"/>
      <c r="S19" s="117"/>
      <c r="T19" s="117"/>
      <c r="U19" s="118"/>
      <c r="V19" s="119"/>
      <c r="W19" s="120"/>
      <c r="X19" s="121"/>
      <c r="Y19" s="122"/>
      <c r="Z19" s="123"/>
      <c r="AA19" s="123"/>
      <c r="AB19" s="90"/>
      <c r="AC19" s="91"/>
      <c r="AD19" s="91"/>
      <c r="AE19" s="91"/>
      <c r="AF19" s="91"/>
      <c r="AG19" s="92"/>
      <c r="AH19" s="26"/>
      <c r="AI19" s="29"/>
      <c r="AJ19" s="30"/>
      <c r="AK19" s="26"/>
      <c r="AL19" s="29"/>
      <c r="AM19" s="30"/>
      <c r="AN19" s="26"/>
      <c r="AO19" s="29"/>
      <c r="AP19" s="30"/>
      <c r="AQ19" s="9"/>
      <c r="AR19" s="16"/>
      <c r="AS19" s="16"/>
      <c r="AT19" s="16"/>
      <c r="AU19" s="16"/>
      <c r="AV19" s="16"/>
      <c r="AW19" s="16"/>
      <c r="AX19" s="16"/>
      <c r="AY19" s="17"/>
    </row>
    <row r="20" spans="2:51" s="24" customFormat="1" ht="21.95" customHeight="1" x14ac:dyDescent="0.15">
      <c r="B20" s="124"/>
      <c r="C20" s="125"/>
      <c r="D20" s="126"/>
      <c r="E20" s="127"/>
      <c r="F20" s="112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5"/>
      <c r="R20" s="116"/>
      <c r="S20" s="117"/>
      <c r="T20" s="117"/>
      <c r="U20" s="118"/>
      <c r="V20" s="119"/>
      <c r="W20" s="120"/>
      <c r="X20" s="121"/>
      <c r="Y20" s="128"/>
      <c r="Z20" s="129"/>
      <c r="AA20" s="129"/>
      <c r="AB20" s="90"/>
      <c r="AC20" s="91"/>
      <c r="AD20" s="91"/>
      <c r="AE20" s="91"/>
      <c r="AF20" s="91"/>
      <c r="AG20" s="92"/>
      <c r="AH20" s="27"/>
      <c r="AI20" s="31"/>
      <c r="AJ20" s="32"/>
      <c r="AK20" s="27"/>
      <c r="AL20" s="31"/>
      <c r="AM20" s="32"/>
      <c r="AN20" s="27"/>
      <c r="AO20" s="31"/>
      <c r="AP20" s="32"/>
      <c r="AQ20" s="9"/>
      <c r="AR20" s="16"/>
      <c r="AS20" s="16"/>
      <c r="AT20" s="16"/>
      <c r="AU20" s="16"/>
      <c r="AV20" s="16"/>
      <c r="AW20" s="16"/>
      <c r="AX20" s="16"/>
      <c r="AY20" s="17"/>
    </row>
    <row r="21" spans="2:51" s="24" customFormat="1" ht="21.95" customHeight="1" x14ac:dyDescent="0.15">
      <c r="B21" s="124"/>
      <c r="C21" s="125"/>
      <c r="D21" s="126"/>
      <c r="E21" s="127"/>
      <c r="F21" s="112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5"/>
      <c r="R21" s="116"/>
      <c r="S21" s="117"/>
      <c r="T21" s="117"/>
      <c r="U21" s="118"/>
      <c r="V21" s="119"/>
      <c r="W21" s="120"/>
      <c r="X21" s="121"/>
      <c r="Y21" s="128"/>
      <c r="Z21" s="129"/>
      <c r="AA21" s="129"/>
      <c r="AB21" s="90"/>
      <c r="AC21" s="91"/>
      <c r="AD21" s="91"/>
      <c r="AE21" s="91"/>
      <c r="AF21" s="91"/>
      <c r="AG21" s="92"/>
      <c r="AH21" s="27"/>
      <c r="AI21" s="31"/>
      <c r="AJ21" s="32"/>
      <c r="AK21" s="27"/>
      <c r="AL21" s="31"/>
      <c r="AM21" s="32"/>
      <c r="AN21" s="27"/>
      <c r="AO21" s="31"/>
      <c r="AP21" s="32"/>
      <c r="AQ21" s="9"/>
      <c r="AR21" s="16"/>
      <c r="AS21" s="16"/>
      <c r="AT21" s="16"/>
      <c r="AU21" s="16"/>
      <c r="AV21" s="16"/>
      <c r="AW21" s="16"/>
      <c r="AX21" s="16"/>
      <c r="AY21" s="17"/>
    </row>
    <row r="22" spans="2:51" s="24" customFormat="1" ht="21.95" customHeight="1" x14ac:dyDescent="0.15">
      <c r="B22" s="110"/>
      <c r="C22" s="111"/>
      <c r="D22" s="112"/>
      <c r="E22" s="113"/>
      <c r="F22" s="112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5"/>
      <c r="R22" s="116"/>
      <c r="S22" s="117"/>
      <c r="T22" s="117"/>
      <c r="U22" s="118"/>
      <c r="V22" s="119"/>
      <c r="W22" s="120"/>
      <c r="X22" s="121"/>
      <c r="Y22" s="122"/>
      <c r="Z22" s="123"/>
      <c r="AA22" s="123"/>
      <c r="AB22" s="90"/>
      <c r="AC22" s="91"/>
      <c r="AD22" s="91"/>
      <c r="AE22" s="91"/>
      <c r="AF22" s="91"/>
      <c r="AG22" s="92"/>
      <c r="AH22" s="26"/>
      <c r="AI22" s="29"/>
      <c r="AJ22" s="30"/>
      <c r="AK22" s="26"/>
      <c r="AL22" s="29"/>
      <c r="AM22" s="30"/>
      <c r="AN22" s="26"/>
      <c r="AO22" s="29"/>
      <c r="AP22" s="30"/>
      <c r="AQ22" s="9"/>
      <c r="AR22" s="16"/>
      <c r="AS22" s="16"/>
      <c r="AT22" s="16"/>
      <c r="AU22" s="16"/>
      <c r="AV22" s="16"/>
      <c r="AW22" s="16"/>
      <c r="AX22" s="16"/>
      <c r="AY22" s="17"/>
    </row>
    <row r="23" spans="2:51" s="24" customFormat="1" ht="21.95" customHeight="1" x14ac:dyDescent="0.15">
      <c r="B23" s="110"/>
      <c r="C23" s="111"/>
      <c r="D23" s="112"/>
      <c r="E23" s="113"/>
      <c r="F23" s="112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5"/>
      <c r="R23" s="116"/>
      <c r="S23" s="117"/>
      <c r="T23" s="117"/>
      <c r="U23" s="118"/>
      <c r="V23" s="119"/>
      <c r="W23" s="120"/>
      <c r="X23" s="121"/>
      <c r="Y23" s="122"/>
      <c r="Z23" s="123"/>
      <c r="AA23" s="123"/>
      <c r="AB23" s="90"/>
      <c r="AC23" s="91"/>
      <c r="AD23" s="91"/>
      <c r="AE23" s="91"/>
      <c r="AF23" s="91"/>
      <c r="AG23" s="92"/>
      <c r="AH23" s="26"/>
      <c r="AI23" s="29"/>
      <c r="AJ23" s="30"/>
      <c r="AK23" s="26"/>
      <c r="AL23" s="29"/>
      <c r="AM23" s="30"/>
      <c r="AN23" s="26"/>
      <c r="AO23" s="29"/>
      <c r="AP23" s="30"/>
      <c r="AQ23" s="9"/>
      <c r="AR23" s="16"/>
      <c r="AS23" s="16"/>
      <c r="AT23" s="16"/>
      <c r="AU23" s="16"/>
      <c r="AV23" s="16"/>
      <c r="AW23" s="16"/>
      <c r="AX23" s="16"/>
      <c r="AY23" s="17"/>
    </row>
    <row r="24" spans="2:51" s="24" customFormat="1" ht="21.95" customHeight="1" x14ac:dyDescent="0.15">
      <c r="B24" s="110"/>
      <c r="C24" s="111"/>
      <c r="D24" s="112"/>
      <c r="E24" s="113"/>
      <c r="F24" s="112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5"/>
      <c r="R24" s="116"/>
      <c r="S24" s="117"/>
      <c r="T24" s="117"/>
      <c r="U24" s="118"/>
      <c r="V24" s="119"/>
      <c r="W24" s="120"/>
      <c r="X24" s="121"/>
      <c r="Y24" s="122"/>
      <c r="Z24" s="123"/>
      <c r="AA24" s="123"/>
      <c r="AB24" s="90"/>
      <c r="AC24" s="91"/>
      <c r="AD24" s="91"/>
      <c r="AE24" s="91"/>
      <c r="AF24" s="91"/>
      <c r="AG24" s="92"/>
      <c r="AH24" s="26"/>
      <c r="AI24" s="29"/>
      <c r="AJ24" s="30"/>
      <c r="AK24" s="26"/>
      <c r="AL24" s="29"/>
      <c r="AM24" s="30"/>
      <c r="AN24" s="26"/>
      <c r="AO24" s="29"/>
      <c r="AP24" s="30"/>
      <c r="AQ24" s="9"/>
      <c r="AR24" s="16"/>
      <c r="AS24" s="16"/>
      <c r="AT24" s="16"/>
      <c r="AU24" s="16"/>
      <c r="AV24" s="16"/>
      <c r="AW24" s="16"/>
      <c r="AX24" s="16"/>
      <c r="AY24" s="17"/>
    </row>
    <row r="25" spans="2:51" s="24" customFormat="1" ht="21.95" customHeight="1" thickBot="1" x14ac:dyDescent="0.2">
      <c r="B25" s="93"/>
      <c r="C25" s="94"/>
      <c r="D25" s="95"/>
      <c r="E25" s="96"/>
      <c r="F25" s="95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8"/>
      <c r="R25" s="99"/>
      <c r="S25" s="100"/>
      <c r="T25" s="100"/>
      <c r="U25" s="101"/>
      <c r="V25" s="102"/>
      <c r="W25" s="103"/>
      <c r="X25" s="104"/>
      <c r="Y25" s="105"/>
      <c r="Z25" s="106"/>
      <c r="AA25" s="106"/>
      <c r="AB25" s="107"/>
      <c r="AC25" s="108"/>
      <c r="AD25" s="108"/>
      <c r="AE25" s="108"/>
      <c r="AF25" s="108"/>
      <c r="AG25" s="109"/>
      <c r="AH25" s="28"/>
      <c r="AI25" s="33"/>
      <c r="AJ25" s="34"/>
      <c r="AK25" s="28"/>
      <c r="AL25" s="33"/>
      <c r="AM25" s="34"/>
      <c r="AN25" s="28"/>
      <c r="AO25" s="33"/>
      <c r="AP25" s="34"/>
      <c r="AQ25" s="20"/>
      <c r="AR25" s="21"/>
      <c r="AS25" s="21"/>
      <c r="AT25" s="21"/>
      <c r="AU25" s="21"/>
      <c r="AV25" s="21"/>
      <c r="AW25" s="21"/>
      <c r="AX25" s="21"/>
      <c r="AY25" s="22"/>
    </row>
    <row r="26" spans="2:51" s="24" customFormat="1" ht="15" customHeight="1" thickBot="1" x14ac:dyDescent="0.2"/>
    <row r="27" spans="2:51" s="24" customFormat="1" ht="24.95" customHeight="1" x14ac:dyDescent="0.15">
      <c r="P27" s="87" t="s">
        <v>46</v>
      </c>
      <c r="Q27" s="88"/>
      <c r="R27" s="88"/>
      <c r="S27" s="88"/>
      <c r="T27" s="88"/>
      <c r="U27" s="88"/>
      <c r="V27" s="88"/>
      <c r="W27" s="88"/>
      <c r="X27" s="88"/>
      <c r="Y27" s="88" t="s">
        <v>47</v>
      </c>
      <c r="Z27" s="88"/>
      <c r="AA27" s="88"/>
      <c r="AB27" s="88"/>
      <c r="AC27" s="88"/>
      <c r="AD27" s="88"/>
      <c r="AE27" s="88"/>
      <c r="AF27" s="88"/>
      <c r="AG27" s="88"/>
      <c r="AH27" s="88" t="s">
        <v>48</v>
      </c>
      <c r="AI27" s="88"/>
      <c r="AJ27" s="88"/>
      <c r="AK27" s="88"/>
      <c r="AL27" s="88"/>
      <c r="AM27" s="88"/>
      <c r="AN27" s="88"/>
      <c r="AO27" s="88"/>
      <c r="AP27" s="88"/>
      <c r="AQ27" s="88" t="s">
        <v>49</v>
      </c>
      <c r="AR27" s="88"/>
      <c r="AS27" s="88"/>
      <c r="AT27" s="88"/>
      <c r="AU27" s="88"/>
      <c r="AV27" s="88"/>
      <c r="AW27" s="88"/>
      <c r="AX27" s="88"/>
      <c r="AY27" s="89"/>
    </row>
    <row r="28" spans="2:51" s="24" customFormat="1" ht="24.95" customHeight="1" x14ac:dyDescent="0.15">
      <c r="P28" s="81" t="s">
        <v>44</v>
      </c>
      <c r="Q28" s="82"/>
      <c r="R28" s="82"/>
      <c r="S28" s="82"/>
      <c r="T28" s="82"/>
      <c r="U28" s="82"/>
      <c r="V28" s="82"/>
      <c r="W28" s="82"/>
      <c r="X28" s="83"/>
      <c r="Y28" s="26"/>
      <c r="Z28" s="29"/>
      <c r="AA28" s="30"/>
      <c r="AB28" s="26"/>
      <c r="AC28" s="29"/>
      <c r="AD28" s="30"/>
      <c r="AE28" s="26"/>
      <c r="AF28" s="29"/>
      <c r="AG28" s="30"/>
      <c r="AH28" s="26"/>
      <c r="AI28" s="29"/>
      <c r="AJ28" s="30"/>
      <c r="AK28" s="26"/>
      <c r="AL28" s="29"/>
      <c r="AM28" s="30"/>
      <c r="AN28" s="26"/>
      <c r="AO28" s="29"/>
      <c r="AP28" s="30"/>
      <c r="AQ28" s="26"/>
      <c r="AR28" s="29"/>
      <c r="AS28" s="30"/>
      <c r="AT28" s="26"/>
      <c r="AU28" s="29"/>
      <c r="AV28" s="30"/>
      <c r="AW28" s="26"/>
      <c r="AX28" s="29"/>
      <c r="AY28" s="37"/>
    </row>
    <row r="29" spans="2:51" s="24" customFormat="1" ht="24.95" customHeight="1" x14ac:dyDescent="0.15">
      <c r="P29" s="81" t="s">
        <v>52</v>
      </c>
      <c r="Q29" s="82"/>
      <c r="R29" s="82"/>
      <c r="S29" s="82"/>
      <c r="T29" s="82"/>
      <c r="U29" s="82"/>
      <c r="V29" s="82"/>
      <c r="W29" s="82"/>
      <c r="X29" s="83"/>
      <c r="Y29" s="26"/>
      <c r="Z29" s="29"/>
      <c r="AA29" s="30"/>
      <c r="AB29" s="26"/>
      <c r="AC29" s="29"/>
      <c r="AD29" s="30"/>
      <c r="AE29" s="26"/>
      <c r="AF29" s="29"/>
      <c r="AG29" s="30"/>
      <c r="AH29" s="26"/>
      <c r="AI29" s="29"/>
      <c r="AJ29" s="30"/>
      <c r="AK29" s="26"/>
      <c r="AL29" s="29"/>
      <c r="AM29" s="30"/>
      <c r="AN29" s="26"/>
      <c r="AO29" s="29"/>
      <c r="AP29" s="30"/>
      <c r="AQ29" s="26"/>
      <c r="AR29" s="29"/>
      <c r="AS29" s="30"/>
      <c r="AT29" s="26"/>
      <c r="AU29" s="29"/>
      <c r="AV29" s="30"/>
      <c r="AW29" s="26"/>
      <c r="AX29" s="29"/>
      <c r="AY29" s="37"/>
    </row>
    <row r="30" spans="2:51" s="24" customFormat="1" ht="24.95" customHeight="1" x14ac:dyDescent="0.15">
      <c r="P30" s="81" t="s">
        <v>50</v>
      </c>
      <c r="Q30" s="82"/>
      <c r="R30" s="82"/>
      <c r="S30" s="82"/>
      <c r="T30" s="82"/>
      <c r="U30" s="82"/>
      <c r="V30" s="82"/>
      <c r="W30" s="82"/>
      <c r="X30" s="83"/>
      <c r="Y30" s="26"/>
      <c r="Z30" s="29"/>
      <c r="AA30" s="30"/>
      <c r="AB30" s="26"/>
      <c r="AC30" s="29"/>
      <c r="AD30" s="30"/>
      <c r="AE30" s="26"/>
      <c r="AF30" s="29"/>
      <c r="AG30" s="30"/>
      <c r="AH30" s="26"/>
      <c r="AI30" s="29"/>
      <c r="AJ30" s="30"/>
      <c r="AK30" s="26"/>
      <c r="AL30" s="29"/>
      <c r="AM30" s="30"/>
      <c r="AN30" s="26"/>
      <c r="AO30" s="29"/>
      <c r="AP30" s="30"/>
      <c r="AQ30" s="26"/>
      <c r="AR30" s="29"/>
      <c r="AS30" s="30"/>
      <c r="AT30" s="26"/>
      <c r="AU30" s="29"/>
      <c r="AV30" s="30"/>
      <c r="AW30" s="26"/>
      <c r="AX30" s="29"/>
      <c r="AY30" s="37"/>
    </row>
    <row r="31" spans="2:51" s="24" customFormat="1" ht="24.95" customHeight="1" thickBot="1" x14ac:dyDescent="0.2">
      <c r="P31" s="84" t="s">
        <v>45</v>
      </c>
      <c r="Q31" s="85"/>
      <c r="R31" s="85"/>
      <c r="S31" s="85"/>
      <c r="T31" s="85"/>
      <c r="U31" s="85"/>
      <c r="V31" s="85"/>
      <c r="W31" s="85"/>
      <c r="X31" s="86"/>
      <c r="Y31" s="35"/>
      <c r="Z31" s="38"/>
      <c r="AA31" s="39"/>
      <c r="AB31" s="35"/>
      <c r="AC31" s="38"/>
      <c r="AD31" s="39"/>
      <c r="AE31" s="35"/>
      <c r="AF31" s="38"/>
      <c r="AG31" s="39"/>
      <c r="AH31" s="35"/>
      <c r="AI31" s="38"/>
      <c r="AJ31" s="39"/>
      <c r="AK31" s="35"/>
      <c r="AL31" s="38"/>
      <c r="AM31" s="39"/>
      <c r="AN31" s="35"/>
      <c r="AO31" s="38"/>
      <c r="AP31" s="39"/>
      <c r="AQ31" s="35"/>
      <c r="AR31" s="38"/>
      <c r="AS31" s="39"/>
      <c r="AT31" s="35"/>
      <c r="AU31" s="38"/>
      <c r="AV31" s="39"/>
      <c r="AW31" s="35"/>
      <c r="AX31" s="38"/>
      <c r="AY31" s="40"/>
    </row>
    <row r="32" spans="2:51" s="24" customFormat="1" ht="24.95" customHeight="1" thickTop="1" thickBot="1" x14ac:dyDescent="0.2">
      <c r="P32" s="69" t="s">
        <v>43</v>
      </c>
      <c r="Q32" s="70"/>
      <c r="R32" s="70"/>
      <c r="S32" s="70"/>
      <c r="T32" s="70"/>
      <c r="U32" s="70"/>
      <c r="V32" s="70"/>
      <c r="W32" s="70"/>
      <c r="X32" s="71"/>
      <c r="Y32" s="36"/>
      <c r="Z32" s="41"/>
      <c r="AA32" s="42"/>
      <c r="AB32" s="36"/>
      <c r="AC32" s="41"/>
      <c r="AD32" s="42"/>
      <c r="AE32" s="36"/>
      <c r="AF32" s="41"/>
      <c r="AG32" s="42"/>
      <c r="AH32" s="36"/>
      <c r="AI32" s="41"/>
      <c r="AJ32" s="42"/>
      <c r="AK32" s="36"/>
      <c r="AL32" s="41"/>
      <c r="AM32" s="42"/>
      <c r="AN32" s="36"/>
      <c r="AO32" s="41"/>
      <c r="AP32" s="42"/>
      <c r="AQ32" s="36"/>
      <c r="AR32" s="41"/>
      <c r="AS32" s="42"/>
      <c r="AT32" s="36"/>
      <c r="AU32" s="41"/>
      <c r="AV32" s="42"/>
      <c r="AW32" s="36"/>
      <c r="AX32" s="41"/>
      <c r="AY32" s="43"/>
    </row>
    <row r="33" spans="2:47" ht="15" customHeight="1" x14ac:dyDescent="0.15"/>
    <row r="34" spans="2:47" s="8" customFormat="1" ht="22.9" customHeight="1" x14ac:dyDescent="0.15">
      <c r="B34" s="72" t="s">
        <v>40</v>
      </c>
      <c r="C34" s="73"/>
      <c r="D34" s="78" t="s">
        <v>17</v>
      </c>
      <c r="E34" s="79"/>
      <c r="F34" s="79"/>
      <c r="G34" s="80"/>
      <c r="H34" s="61" t="s">
        <v>18</v>
      </c>
      <c r="I34" s="67"/>
      <c r="J34" s="67"/>
      <c r="K34" s="68"/>
      <c r="L34" s="61" t="s">
        <v>19</v>
      </c>
      <c r="M34" s="67"/>
      <c r="N34" s="67"/>
      <c r="O34" s="68"/>
      <c r="P34" s="61" t="s">
        <v>20</v>
      </c>
      <c r="Q34" s="67"/>
      <c r="R34" s="67"/>
      <c r="S34" s="68"/>
      <c r="T34" s="61" t="s">
        <v>21</v>
      </c>
      <c r="U34" s="67"/>
      <c r="V34" s="67"/>
      <c r="W34" s="68"/>
      <c r="X34" s="58" t="s">
        <v>22</v>
      </c>
      <c r="Y34" s="59"/>
      <c r="Z34" s="59"/>
      <c r="AA34" s="60"/>
      <c r="AB34" s="58" t="s">
        <v>23</v>
      </c>
      <c r="AC34" s="59"/>
      <c r="AD34" s="59"/>
      <c r="AE34" s="60"/>
      <c r="AF34" s="61" t="s">
        <v>41</v>
      </c>
      <c r="AG34" s="62"/>
      <c r="AH34" s="62"/>
      <c r="AI34" s="63"/>
      <c r="AJ34" s="64" t="s">
        <v>24</v>
      </c>
      <c r="AK34" s="65"/>
      <c r="AL34" s="65"/>
      <c r="AM34" s="66"/>
      <c r="AN34" s="61" t="s">
        <v>25</v>
      </c>
      <c r="AO34" s="67"/>
      <c r="AP34" s="67"/>
      <c r="AQ34" s="68"/>
      <c r="AR34" s="61" t="s">
        <v>26</v>
      </c>
      <c r="AS34" s="67"/>
      <c r="AT34" s="67"/>
      <c r="AU34" s="68"/>
    </row>
    <row r="35" spans="2:47" x14ac:dyDescent="0.15">
      <c r="B35" s="74"/>
      <c r="C35" s="75"/>
      <c r="D35" s="3"/>
      <c r="H35" s="3"/>
      <c r="K35" s="4"/>
      <c r="P35" s="3"/>
      <c r="S35" s="4"/>
      <c r="X35" s="3"/>
      <c r="AA35" s="4"/>
      <c r="AF35" s="3"/>
      <c r="AI35" s="4"/>
      <c r="AN35" s="3"/>
      <c r="AQ35" s="4"/>
      <c r="AU35" s="4"/>
    </row>
    <row r="36" spans="2:47" x14ac:dyDescent="0.15">
      <c r="B36" s="74"/>
      <c r="C36" s="75"/>
      <c r="D36" s="3"/>
      <c r="H36" s="3"/>
      <c r="K36" s="4"/>
      <c r="P36" s="3"/>
      <c r="S36" s="4"/>
      <c r="X36" s="3"/>
      <c r="AA36" s="4"/>
      <c r="AF36" s="3"/>
      <c r="AI36" s="4"/>
      <c r="AN36" s="3"/>
      <c r="AQ36" s="4"/>
      <c r="AU36" s="4"/>
    </row>
    <row r="37" spans="2:47" ht="22.15" customHeight="1" x14ac:dyDescent="0.15">
      <c r="B37" s="76"/>
      <c r="C37" s="77"/>
      <c r="D37" s="5"/>
      <c r="E37" s="6"/>
      <c r="F37" s="6"/>
      <c r="G37" s="6"/>
      <c r="H37" s="5"/>
      <c r="I37" s="6"/>
      <c r="J37" s="6"/>
      <c r="K37" s="7"/>
      <c r="L37" s="6"/>
      <c r="M37" s="6"/>
      <c r="N37" s="6"/>
      <c r="O37" s="6"/>
      <c r="P37" s="5"/>
      <c r="Q37" s="6"/>
      <c r="R37" s="6"/>
      <c r="S37" s="7"/>
      <c r="T37" s="6"/>
      <c r="U37" s="6"/>
      <c r="V37" s="6"/>
      <c r="W37" s="6"/>
      <c r="X37" s="5"/>
      <c r="Y37" s="6"/>
      <c r="Z37" s="6"/>
      <c r="AA37" s="7"/>
      <c r="AB37" s="6"/>
      <c r="AC37" s="6"/>
      <c r="AD37" s="6"/>
      <c r="AE37" s="6"/>
      <c r="AF37" s="5"/>
      <c r="AG37" s="6"/>
      <c r="AH37" s="6"/>
      <c r="AI37" s="7"/>
      <c r="AJ37" s="6"/>
      <c r="AK37" s="6"/>
      <c r="AL37" s="6"/>
      <c r="AM37" s="6"/>
      <c r="AN37" s="5"/>
      <c r="AO37" s="6"/>
      <c r="AP37" s="6"/>
      <c r="AQ37" s="7"/>
      <c r="AR37" s="6"/>
      <c r="AS37" s="6"/>
      <c r="AT37" s="6"/>
      <c r="AU37" s="7"/>
    </row>
  </sheetData>
  <mergeCells count="143">
    <mergeCell ref="AW2:AX2"/>
    <mergeCell ref="B4:U5"/>
    <mergeCell ref="Z4:AE4"/>
    <mergeCell ref="AG4:AY4"/>
    <mergeCell ref="Z5:AE5"/>
    <mergeCell ref="AG5:AW5"/>
    <mergeCell ref="AX5:AY5"/>
    <mergeCell ref="K1:AH1"/>
    <mergeCell ref="AO2:AP2"/>
    <mergeCell ref="AQ2:AR2"/>
    <mergeCell ref="AS2:AT2"/>
    <mergeCell ref="AU2:AV2"/>
    <mergeCell ref="Z3:AJ3"/>
    <mergeCell ref="AK3:AY3"/>
    <mergeCell ref="AK2:AN2"/>
    <mergeCell ref="AF6:AH6"/>
    <mergeCell ref="AI6:AO6"/>
    <mergeCell ref="AP6:AR6"/>
    <mergeCell ref="AS6:AY6"/>
    <mergeCell ref="Z7:AE7"/>
    <mergeCell ref="AG7:AL7"/>
    <mergeCell ref="AM7:AO7"/>
    <mergeCell ref="AP7:AU7"/>
    <mergeCell ref="AV7:AX7"/>
    <mergeCell ref="Z8:AE8"/>
    <mergeCell ref="AG8:AX8"/>
    <mergeCell ref="Z9:AE9"/>
    <mergeCell ref="AN9:AX9"/>
    <mergeCell ref="B12:L12"/>
    <mergeCell ref="M12:N12"/>
    <mergeCell ref="O12:AC12"/>
    <mergeCell ref="AF12:AM12"/>
    <mergeCell ref="AO12:AX12"/>
    <mergeCell ref="B13:H13"/>
    <mergeCell ref="P13:U13"/>
    <mergeCell ref="W13:AX13"/>
    <mergeCell ref="B14:C14"/>
    <mergeCell ref="D14:E14"/>
    <mergeCell ref="F14:Q14"/>
    <mergeCell ref="R14:U14"/>
    <mergeCell ref="V14:X14"/>
    <mergeCell ref="Y14:AA14"/>
    <mergeCell ref="AB14:AG14"/>
    <mergeCell ref="AH14:AP14"/>
    <mergeCell ref="AQ14:AY14"/>
    <mergeCell ref="B15:C15"/>
    <mergeCell ref="D15:E15"/>
    <mergeCell ref="F15:Q15"/>
    <mergeCell ref="R15:U15"/>
    <mergeCell ref="V15:X15"/>
    <mergeCell ref="Y15:AA15"/>
    <mergeCell ref="AB15:AG15"/>
    <mergeCell ref="AB16:AG16"/>
    <mergeCell ref="B17:C17"/>
    <mergeCell ref="D17:E17"/>
    <mergeCell ref="F17:Q17"/>
    <mergeCell ref="R17:U17"/>
    <mergeCell ref="V17:X17"/>
    <mergeCell ref="Y17:AA17"/>
    <mergeCell ref="AB17:AG17"/>
    <mergeCell ref="B16:C16"/>
    <mergeCell ref="D16:E16"/>
    <mergeCell ref="F16:Q16"/>
    <mergeCell ref="R16:U16"/>
    <mergeCell ref="V16:X16"/>
    <mergeCell ref="Y16:AA16"/>
    <mergeCell ref="AB18:AG18"/>
    <mergeCell ref="B19:C19"/>
    <mergeCell ref="D19:E19"/>
    <mergeCell ref="F19:Q19"/>
    <mergeCell ref="R19:U19"/>
    <mergeCell ref="V19:X19"/>
    <mergeCell ref="Y19:AA19"/>
    <mergeCell ref="AB19:AG19"/>
    <mergeCell ref="B18:C18"/>
    <mergeCell ref="D18:E18"/>
    <mergeCell ref="F18:Q18"/>
    <mergeCell ref="R18:U18"/>
    <mergeCell ref="V18:X18"/>
    <mergeCell ref="Y18:AA18"/>
    <mergeCell ref="AB20:AG20"/>
    <mergeCell ref="B21:C21"/>
    <mergeCell ref="D21:E21"/>
    <mergeCell ref="F21:Q21"/>
    <mergeCell ref="R21:U21"/>
    <mergeCell ref="V21:X21"/>
    <mergeCell ref="Y21:AA21"/>
    <mergeCell ref="AB21:AG21"/>
    <mergeCell ref="B20:C20"/>
    <mergeCell ref="D20:E20"/>
    <mergeCell ref="F20:Q20"/>
    <mergeCell ref="R20:U20"/>
    <mergeCell ref="V20:X20"/>
    <mergeCell ref="Y20:AA20"/>
    <mergeCell ref="AB22:AG22"/>
    <mergeCell ref="B23:C23"/>
    <mergeCell ref="D23:E23"/>
    <mergeCell ref="F23:Q23"/>
    <mergeCell ref="R23:U23"/>
    <mergeCell ref="V23:X23"/>
    <mergeCell ref="Y23:AA23"/>
    <mergeCell ref="AB23:AG23"/>
    <mergeCell ref="B22:C22"/>
    <mergeCell ref="D22:E22"/>
    <mergeCell ref="F22:Q22"/>
    <mergeCell ref="R22:U22"/>
    <mergeCell ref="V22:X22"/>
    <mergeCell ref="Y22:AA22"/>
    <mergeCell ref="P30:X30"/>
    <mergeCell ref="P31:X31"/>
    <mergeCell ref="P27:X27"/>
    <mergeCell ref="Y27:AG27"/>
    <mergeCell ref="AH27:AP27"/>
    <mergeCell ref="AQ27:AY27"/>
    <mergeCell ref="P28:X28"/>
    <mergeCell ref="AB24:AG24"/>
    <mergeCell ref="B25:C25"/>
    <mergeCell ref="D25:E25"/>
    <mergeCell ref="F25:Q25"/>
    <mergeCell ref="R25:U25"/>
    <mergeCell ref="V25:X25"/>
    <mergeCell ref="Y25:AA25"/>
    <mergeCell ref="AB25:AG25"/>
    <mergeCell ref="B24:C24"/>
    <mergeCell ref="D24:E24"/>
    <mergeCell ref="F24:Q24"/>
    <mergeCell ref="R24:U24"/>
    <mergeCell ref="V24:X24"/>
    <mergeCell ref="Y24:AA24"/>
    <mergeCell ref="P29:X29"/>
    <mergeCell ref="X34:AA34"/>
    <mergeCell ref="AB34:AE34"/>
    <mergeCell ref="AF34:AI34"/>
    <mergeCell ref="AJ34:AM34"/>
    <mergeCell ref="AN34:AQ34"/>
    <mergeCell ref="AR34:AU34"/>
    <mergeCell ref="P32:X32"/>
    <mergeCell ref="B34:C37"/>
    <mergeCell ref="D34:G34"/>
    <mergeCell ref="H34:K34"/>
    <mergeCell ref="L34:O34"/>
    <mergeCell ref="P34:S34"/>
    <mergeCell ref="T34:W34"/>
  </mergeCells>
  <phoneticPr fontId="1"/>
  <dataValidations count="1">
    <dataValidation type="list" allowBlank="1" showInputMessage="1" showErrorMessage="1" sqref="R15:U25" xr:uid="{00000000-0002-0000-0000-000000000000}">
      <formula1>"10%,8%（軽）,8%,非課税"</formula1>
    </dataValidation>
  </dataValidations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A37"/>
  <sheetViews>
    <sheetView tabSelected="1" view="pageBreakPreview" zoomScaleNormal="100" zoomScaleSheetLayoutView="100" workbookViewId="0">
      <selection activeCell="BA5" sqref="BA5"/>
    </sheetView>
  </sheetViews>
  <sheetFormatPr defaultRowHeight="13.5" x14ac:dyDescent="0.15"/>
  <cols>
    <col min="1" max="51" width="1.75" customWidth="1"/>
  </cols>
  <sheetData>
    <row r="1" spans="2:53" ht="35.25" customHeight="1" x14ac:dyDescent="0.15">
      <c r="K1" s="165" t="s">
        <v>38</v>
      </c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Y1" s="56" t="s">
        <v>55</v>
      </c>
    </row>
    <row r="2" spans="2:53" ht="20.100000000000001" customHeight="1" x14ac:dyDescent="0.15">
      <c r="AE2" s="2" t="s">
        <v>5</v>
      </c>
      <c r="AF2" s="2"/>
      <c r="AK2" s="170"/>
      <c r="AL2" s="170"/>
      <c r="AM2" s="170"/>
      <c r="AN2" s="170"/>
      <c r="AO2" s="166" t="s">
        <v>15</v>
      </c>
      <c r="AP2" s="162"/>
      <c r="AQ2" s="233"/>
      <c r="AR2" s="233"/>
      <c r="AS2" s="159" t="s">
        <v>14</v>
      </c>
      <c r="AT2" s="159"/>
      <c r="AU2" s="170"/>
      <c r="AV2" s="233"/>
      <c r="AW2" s="159" t="s">
        <v>13</v>
      </c>
      <c r="AX2" s="162"/>
    </row>
    <row r="3" spans="2:53" ht="20.100000000000001" customHeight="1" x14ac:dyDescent="0.15">
      <c r="B3" t="s">
        <v>6</v>
      </c>
      <c r="Z3" s="162" t="s">
        <v>54</v>
      </c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238"/>
      <c r="AL3" s="238"/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</row>
    <row r="4" spans="2:53" ht="20.100000000000001" customHeight="1" x14ac:dyDescent="0.15">
      <c r="B4" s="164" t="s">
        <v>7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Z4" s="151" t="s">
        <v>3</v>
      </c>
      <c r="AA4" s="151"/>
      <c r="AB4" s="151"/>
      <c r="AC4" s="151"/>
      <c r="AD4" s="151"/>
      <c r="AE4" s="151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34"/>
      <c r="BA4" s="25"/>
    </row>
    <row r="5" spans="2:53" ht="30" customHeight="1" x14ac:dyDescent="0.15"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Z5" s="151" t="s">
        <v>2</v>
      </c>
      <c r="AA5" s="151"/>
      <c r="AB5" s="151"/>
      <c r="AC5" s="151"/>
      <c r="AD5" s="151"/>
      <c r="AE5" s="151"/>
      <c r="AG5" s="226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159" t="s">
        <v>39</v>
      </c>
      <c r="AY5" s="159"/>
    </row>
    <row r="6" spans="2:53" ht="20.100000000000001" customHeight="1" x14ac:dyDescent="0.15">
      <c r="AF6" s="159" t="s">
        <v>27</v>
      </c>
      <c r="AG6" s="159"/>
      <c r="AH6" s="159"/>
      <c r="AI6" s="226"/>
      <c r="AJ6" s="226"/>
      <c r="AK6" s="226"/>
      <c r="AL6" s="226"/>
      <c r="AM6" s="226"/>
      <c r="AN6" s="226"/>
      <c r="AO6" s="226"/>
      <c r="AP6" s="159" t="s">
        <v>28</v>
      </c>
      <c r="AQ6" s="159"/>
      <c r="AR6" s="159"/>
      <c r="AS6" s="226"/>
      <c r="AT6" s="226"/>
      <c r="AU6" s="226"/>
      <c r="AV6" s="226"/>
      <c r="AW6" s="226"/>
      <c r="AX6" s="226"/>
      <c r="AY6" s="226"/>
    </row>
    <row r="7" spans="2:53" ht="20.100000000000001" customHeight="1" x14ac:dyDescent="0.15">
      <c r="Z7" s="160" t="s">
        <v>1</v>
      </c>
      <c r="AA7" s="160"/>
      <c r="AB7" s="160"/>
      <c r="AC7" s="160"/>
      <c r="AD7" s="160"/>
      <c r="AE7" s="160"/>
      <c r="AG7" s="226"/>
      <c r="AH7" s="226"/>
      <c r="AI7" s="226"/>
      <c r="AJ7" s="226"/>
      <c r="AK7" s="226"/>
      <c r="AL7" s="226"/>
      <c r="AM7" s="161" t="s">
        <v>10</v>
      </c>
      <c r="AN7" s="162"/>
      <c r="AO7" s="162"/>
      <c r="AP7" s="226"/>
      <c r="AQ7" s="226"/>
      <c r="AR7" s="226"/>
      <c r="AS7" s="226"/>
      <c r="AT7" s="226"/>
      <c r="AU7" s="226"/>
      <c r="AV7" s="163" t="s">
        <v>11</v>
      </c>
      <c r="AW7" s="160"/>
      <c r="AX7" s="160"/>
    </row>
    <row r="8" spans="2:53" ht="24" customHeight="1" x14ac:dyDescent="0.15">
      <c r="Z8" s="151" t="s" ph="1">
        <v>16</v>
      </c>
      <c r="AA8" s="151" ph="1"/>
      <c r="AB8" s="151" ph="1"/>
      <c r="AC8" s="151" ph="1"/>
      <c r="AD8" s="151" ph="1"/>
      <c r="AE8" s="151" ph="1"/>
      <c r="AG8" s="226" ph="1"/>
      <c r="AH8" s="226" ph="1"/>
      <c r="AI8" s="226" ph="1"/>
      <c r="AJ8" s="226" ph="1"/>
      <c r="AK8" s="226" ph="1"/>
      <c r="AL8" s="226" ph="1"/>
      <c r="AM8" s="226" ph="1"/>
      <c r="AN8" s="226" ph="1"/>
      <c r="AO8" s="226" ph="1"/>
      <c r="AP8" s="226" ph="1"/>
      <c r="AQ8" s="226" ph="1"/>
      <c r="AR8" s="226" ph="1"/>
      <c r="AS8" s="226" ph="1"/>
      <c r="AT8" s="226" ph="1"/>
      <c r="AU8" s="226" ph="1"/>
      <c r="AV8" s="226" ph="1"/>
      <c r="AW8" s="226" ph="1"/>
      <c r="AX8" s="226" ph="1"/>
    </row>
    <row r="9" spans="2:53" ht="20.100000000000001" customHeight="1" x14ac:dyDescent="0.15">
      <c r="Z9" s="151" t="s">
        <v>0</v>
      </c>
      <c r="AA9" s="151"/>
      <c r="AB9" s="151"/>
      <c r="AC9" s="151"/>
      <c r="AD9" s="151"/>
      <c r="AE9" s="151"/>
      <c r="AG9" s="237" t="s">
        <v>53</v>
      </c>
      <c r="AH9" s="237"/>
      <c r="AI9" s="237"/>
      <c r="AJ9" s="237"/>
      <c r="AK9" s="237"/>
      <c r="AL9" s="23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</row>
    <row r="10" spans="2:53" ht="20.100000000000001" customHeight="1" x14ac:dyDescent="0.15">
      <c r="D10" s="1" t="s">
        <v>8</v>
      </c>
    </row>
    <row r="11" spans="2:53" ht="14.45" customHeight="1" thickBot="1" x14ac:dyDescent="0.2">
      <c r="D11" s="1"/>
      <c r="AY11" s="57"/>
    </row>
    <row r="12" spans="2:53" s="24" customFormat="1" ht="31.9" customHeight="1" thickBot="1" x14ac:dyDescent="0.2">
      <c r="B12" s="154" t="s">
        <v>29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6"/>
      <c r="N12" s="156"/>
      <c r="O12" s="240" t="str">
        <f>IF(Y32="","",Y32)</f>
        <v/>
      </c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10"/>
      <c r="AE12" s="11"/>
      <c r="AF12" s="157" t="s">
        <v>51</v>
      </c>
      <c r="AG12" s="157"/>
      <c r="AH12" s="157"/>
      <c r="AI12" s="157"/>
      <c r="AJ12" s="157"/>
      <c r="AK12" s="157"/>
      <c r="AL12" s="157"/>
      <c r="AM12" s="158"/>
      <c r="AN12" s="10"/>
      <c r="AO12" s="235"/>
      <c r="AP12" s="235"/>
      <c r="AQ12" s="235"/>
      <c r="AR12" s="235"/>
      <c r="AS12" s="235"/>
      <c r="AT12" s="235"/>
      <c r="AU12" s="235"/>
      <c r="AV12" s="235"/>
      <c r="AW12" s="235"/>
      <c r="AX12" s="236"/>
      <c r="AY12" s="23"/>
    </row>
    <row r="13" spans="2:53" s="24" customFormat="1" ht="31.9" customHeight="1" thickBot="1" x14ac:dyDescent="0.2">
      <c r="B13" s="132" t="s">
        <v>4</v>
      </c>
      <c r="C13" s="133"/>
      <c r="D13" s="133"/>
      <c r="E13" s="133"/>
      <c r="F13" s="133"/>
      <c r="G13" s="133"/>
      <c r="H13" s="134"/>
      <c r="I13" s="44"/>
      <c r="J13" s="45"/>
      <c r="K13" s="45"/>
      <c r="L13" s="45"/>
      <c r="M13" s="45"/>
      <c r="N13" s="45"/>
      <c r="O13" s="46"/>
      <c r="P13" s="133" t="s">
        <v>9</v>
      </c>
      <c r="Q13" s="133"/>
      <c r="R13" s="133"/>
      <c r="S13" s="133"/>
      <c r="T13" s="133"/>
      <c r="U13" s="134"/>
      <c r="V13" s="1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6"/>
      <c r="AY13" s="23"/>
    </row>
    <row r="14" spans="2:53" s="24" customFormat="1" ht="24.95" customHeight="1" x14ac:dyDescent="0.15">
      <c r="B14" s="137" t="s">
        <v>30</v>
      </c>
      <c r="C14" s="138"/>
      <c r="D14" s="139" t="s">
        <v>31</v>
      </c>
      <c r="E14" s="138"/>
      <c r="F14" s="139" t="s">
        <v>32</v>
      </c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38"/>
      <c r="R14" s="141" t="s">
        <v>42</v>
      </c>
      <c r="S14" s="142"/>
      <c r="T14" s="142"/>
      <c r="U14" s="143"/>
      <c r="V14" s="139" t="s">
        <v>33</v>
      </c>
      <c r="W14" s="140"/>
      <c r="X14" s="138"/>
      <c r="Y14" s="139" t="s">
        <v>34</v>
      </c>
      <c r="Z14" s="140"/>
      <c r="AA14" s="138"/>
      <c r="AB14" s="144" t="s">
        <v>35</v>
      </c>
      <c r="AC14" s="145"/>
      <c r="AD14" s="145"/>
      <c r="AE14" s="145"/>
      <c r="AF14" s="145"/>
      <c r="AG14" s="146"/>
      <c r="AH14" s="147" t="s">
        <v>36</v>
      </c>
      <c r="AI14" s="148"/>
      <c r="AJ14" s="148"/>
      <c r="AK14" s="148"/>
      <c r="AL14" s="148"/>
      <c r="AM14" s="148"/>
      <c r="AN14" s="148"/>
      <c r="AO14" s="148"/>
      <c r="AP14" s="149"/>
      <c r="AQ14" s="147" t="s">
        <v>37</v>
      </c>
      <c r="AR14" s="148"/>
      <c r="AS14" s="148"/>
      <c r="AT14" s="148"/>
      <c r="AU14" s="148"/>
      <c r="AV14" s="148"/>
      <c r="AW14" s="148"/>
      <c r="AX14" s="148"/>
      <c r="AY14" s="150"/>
    </row>
    <row r="15" spans="2:53" s="24" customFormat="1" ht="21.95" customHeight="1" x14ac:dyDescent="0.15">
      <c r="B15" s="178"/>
      <c r="C15" s="180"/>
      <c r="D15" s="171"/>
      <c r="E15" s="180"/>
      <c r="F15" s="171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3"/>
      <c r="R15" s="116"/>
      <c r="S15" s="117"/>
      <c r="T15" s="117"/>
      <c r="U15" s="118"/>
      <c r="V15" s="185"/>
      <c r="W15" s="186"/>
      <c r="X15" s="187"/>
      <c r="Y15" s="228"/>
      <c r="Z15" s="189"/>
      <c r="AA15" s="229"/>
      <c r="AB15" s="198"/>
      <c r="AC15" s="199"/>
      <c r="AD15" s="199"/>
      <c r="AE15" s="199"/>
      <c r="AF15" s="199"/>
      <c r="AG15" s="200"/>
      <c r="AH15" s="211" t="str">
        <f>IF(COUNTA(V15,AB15)=2,V15*AB15,"")</f>
        <v/>
      </c>
      <c r="AI15" s="212"/>
      <c r="AJ15" s="212"/>
      <c r="AK15" s="212"/>
      <c r="AL15" s="212"/>
      <c r="AM15" s="212"/>
      <c r="AN15" s="212"/>
      <c r="AO15" s="212"/>
      <c r="AP15" s="213"/>
      <c r="AQ15" s="47"/>
      <c r="AR15" s="48"/>
      <c r="AS15" s="48"/>
      <c r="AT15" s="48"/>
      <c r="AU15" s="48"/>
      <c r="AV15" s="48"/>
      <c r="AW15" s="48"/>
      <c r="AX15" s="48"/>
      <c r="AY15" s="49"/>
    </row>
    <row r="16" spans="2:53" s="24" customFormat="1" ht="21.95" customHeight="1" x14ac:dyDescent="0.15">
      <c r="B16" s="178"/>
      <c r="C16" s="179"/>
      <c r="D16" s="171"/>
      <c r="E16" s="180"/>
      <c r="F16" s="171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3"/>
      <c r="R16" s="116"/>
      <c r="S16" s="117"/>
      <c r="T16" s="117"/>
      <c r="U16" s="118"/>
      <c r="V16" s="185"/>
      <c r="W16" s="186"/>
      <c r="X16" s="187"/>
      <c r="Y16" s="188"/>
      <c r="Z16" s="189"/>
      <c r="AA16" s="189"/>
      <c r="AB16" s="198"/>
      <c r="AC16" s="199"/>
      <c r="AD16" s="199"/>
      <c r="AE16" s="199"/>
      <c r="AF16" s="199"/>
      <c r="AG16" s="200"/>
      <c r="AH16" s="214" t="str">
        <f t="shared" ref="AH16:AH25" si="0">IF(COUNTA(V16,AB16)=2,V16*AB16,"")</f>
        <v/>
      </c>
      <c r="AI16" s="215"/>
      <c r="AJ16" s="216"/>
      <c r="AK16" s="214"/>
      <c r="AL16" s="215"/>
      <c r="AM16" s="216"/>
      <c r="AN16" s="214"/>
      <c r="AO16" s="215"/>
      <c r="AP16" s="216"/>
      <c r="AQ16" s="47"/>
      <c r="AR16" s="48"/>
      <c r="AS16" s="48"/>
      <c r="AT16" s="48"/>
      <c r="AU16" s="48"/>
      <c r="AV16" s="48"/>
      <c r="AW16" s="48"/>
      <c r="AX16" s="48"/>
      <c r="AY16" s="49"/>
    </row>
    <row r="17" spans="2:51" s="24" customFormat="1" ht="21.95" customHeight="1" x14ac:dyDescent="0.15">
      <c r="B17" s="178"/>
      <c r="C17" s="179"/>
      <c r="D17" s="171"/>
      <c r="E17" s="180"/>
      <c r="F17" s="171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3"/>
      <c r="R17" s="116"/>
      <c r="S17" s="117"/>
      <c r="T17" s="117"/>
      <c r="U17" s="118"/>
      <c r="V17" s="185"/>
      <c r="W17" s="186"/>
      <c r="X17" s="187"/>
      <c r="Y17" s="188"/>
      <c r="Z17" s="189"/>
      <c r="AA17" s="189"/>
      <c r="AB17" s="198"/>
      <c r="AC17" s="199"/>
      <c r="AD17" s="199"/>
      <c r="AE17" s="199"/>
      <c r="AF17" s="199"/>
      <c r="AG17" s="200"/>
      <c r="AH17" s="214" t="str">
        <f t="shared" si="0"/>
        <v/>
      </c>
      <c r="AI17" s="215"/>
      <c r="AJ17" s="216"/>
      <c r="AK17" s="214"/>
      <c r="AL17" s="215"/>
      <c r="AM17" s="216"/>
      <c r="AN17" s="214"/>
      <c r="AO17" s="215"/>
      <c r="AP17" s="216"/>
      <c r="AQ17" s="50"/>
      <c r="AR17" s="51"/>
      <c r="AS17" s="51"/>
      <c r="AT17" s="51"/>
      <c r="AU17" s="51"/>
      <c r="AV17" s="51"/>
      <c r="AW17" s="51"/>
      <c r="AX17" s="51"/>
      <c r="AY17" s="52"/>
    </row>
    <row r="18" spans="2:51" s="24" customFormat="1" ht="21.95" customHeight="1" x14ac:dyDescent="0.15">
      <c r="B18" s="178"/>
      <c r="C18" s="179"/>
      <c r="D18" s="171"/>
      <c r="E18" s="180"/>
      <c r="F18" s="171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3"/>
      <c r="R18" s="116"/>
      <c r="S18" s="117"/>
      <c r="T18" s="117"/>
      <c r="U18" s="118"/>
      <c r="V18" s="185"/>
      <c r="W18" s="186"/>
      <c r="X18" s="187"/>
      <c r="Y18" s="188"/>
      <c r="Z18" s="189"/>
      <c r="AA18" s="189"/>
      <c r="AB18" s="198"/>
      <c r="AC18" s="199"/>
      <c r="AD18" s="199"/>
      <c r="AE18" s="199"/>
      <c r="AF18" s="199"/>
      <c r="AG18" s="200"/>
      <c r="AH18" s="214" t="str">
        <f t="shared" si="0"/>
        <v/>
      </c>
      <c r="AI18" s="215"/>
      <c r="AJ18" s="216"/>
      <c r="AK18" s="214"/>
      <c r="AL18" s="215"/>
      <c r="AM18" s="216"/>
      <c r="AN18" s="214"/>
      <c r="AO18" s="215"/>
      <c r="AP18" s="216"/>
      <c r="AQ18" s="47"/>
      <c r="AR18" s="48"/>
      <c r="AS18" s="48"/>
      <c r="AT18" s="48"/>
      <c r="AU18" s="48"/>
      <c r="AV18" s="48"/>
      <c r="AW18" s="48"/>
      <c r="AX18" s="48"/>
      <c r="AY18" s="49"/>
    </row>
    <row r="19" spans="2:51" s="24" customFormat="1" ht="21.95" customHeight="1" x14ac:dyDescent="0.15">
      <c r="B19" s="178"/>
      <c r="C19" s="179"/>
      <c r="D19" s="171"/>
      <c r="E19" s="180"/>
      <c r="F19" s="171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3"/>
      <c r="R19" s="116"/>
      <c r="S19" s="117"/>
      <c r="T19" s="117"/>
      <c r="U19" s="118"/>
      <c r="V19" s="185"/>
      <c r="W19" s="186"/>
      <c r="X19" s="187"/>
      <c r="Y19" s="188"/>
      <c r="Z19" s="189"/>
      <c r="AA19" s="189"/>
      <c r="AB19" s="198"/>
      <c r="AC19" s="199"/>
      <c r="AD19" s="199"/>
      <c r="AE19" s="199"/>
      <c r="AF19" s="199"/>
      <c r="AG19" s="200"/>
      <c r="AH19" s="214" t="str">
        <f t="shared" si="0"/>
        <v/>
      </c>
      <c r="AI19" s="215"/>
      <c r="AJ19" s="216"/>
      <c r="AK19" s="214"/>
      <c r="AL19" s="215"/>
      <c r="AM19" s="216"/>
      <c r="AN19" s="214"/>
      <c r="AO19" s="215"/>
      <c r="AP19" s="216"/>
      <c r="AQ19" s="47"/>
      <c r="AR19" s="48"/>
      <c r="AS19" s="48"/>
      <c r="AT19" s="48"/>
      <c r="AU19" s="48"/>
      <c r="AV19" s="48"/>
      <c r="AW19" s="48"/>
      <c r="AX19" s="48"/>
      <c r="AY19" s="49"/>
    </row>
    <row r="20" spans="2:51" s="24" customFormat="1" ht="21.95" customHeight="1" x14ac:dyDescent="0.15">
      <c r="B20" s="174"/>
      <c r="C20" s="175"/>
      <c r="D20" s="176"/>
      <c r="E20" s="177"/>
      <c r="F20" s="171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3"/>
      <c r="R20" s="116"/>
      <c r="S20" s="117"/>
      <c r="T20" s="117"/>
      <c r="U20" s="118"/>
      <c r="V20" s="185"/>
      <c r="W20" s="186"/>
      <c r="X20" s="187"/>
      <c r="Y20" s="209"/>
      <c r="Z20" s="210"/>
      <c r="AA20" s="210"/>
      <c r="AB20" s="198"/>
      <c r="AC20" s="199"/>
      <c r="AD20" s="199"/>
      <c r="AE20" s="199"/>
      <c r="AF20" s="199"/>
      <c r="AG20" s="200"/>
      <c r="AH20" s="217" t="str">
        <f t="shared" si="0"/>
        <v/>
      </c>
      <c r="AI20" s="218"/>
      <c r="AJ20" s="219"/>
      <c r="AK20" s="217"/>
      <c r="AL20" s="218"/>
      <c r="AM20" s="219"/>
      <c r="AN20" s="217"/>
      <c r="AO20" s="218"/>
      <c r="AP20" s="219"/>
      <c r="AQ20" s="47"/>
      <c r="AR20" s="48"/>
      <c r="AS20" s="48"/>
      <c r="AT20" s="48"/>
      <c r="AU20" s="48"/>
      <c r="AV20" s="48"/>
      <c r="AW20" s="48"/>
      <c r="AX20" s="48"/>
      <c r="AY20" s="49"/>
    </row>
    <row r="21" spans="2:51" s="24" customFormat="1" ht="21.95" customHeight="1" x14ac:dyDescent="0.15">
      <c r="B21" s="174"/>
      <c r="C21" s="175"/>
      <c r="D21" s="176"/>
      <c r="E21" s="177"/>
      <c r="F21" s="171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3"/>
      <c r="R21" s="116"/>
      <c r="S21" s="117"/>
      <c r="T21" s="117"/>
      <c r="U21" s="118"/>
      <c r="V21" s="185"/>
      <c r="W21" s="186"/>
      <c r="X21" s="187"/>
      <c r="Y21" s="209"/>
      <c r="Z21" s="210"/>
      <c r="AA21" s="210"/>
      <c r="AB21" s="198"/>
      <c r="AC21" s="199"/>
      <c r="AD21" s="199"/>
      <c r="AE21" s="199"/>
      <c r="AF21" s="199"/>
      <c r="AG21" s="200"/>
      <c r="AH21" s="217" t="str">
        <f t="shared" si="0"/>
        <v/>
      </c>
      <c r="AI21" s="218"/>
      <c r="AJ21" s="219"/>
      <c r="AK21" s="217"/>
      <c r="AL21" s="218"/>
      <c r="AM21" s="219"/>
      <c r="AN21" s="217"/>
      <c r="AO21" s="218"/>
      <c r="AP21" s="219"/>
      <c r="AQ21" s="47"/>
      <c r="AR21" s="48"/>
      <c r="AS21" s="48"/>
      <c r="AT21" s="48"/>
      <c r="AU21" s="48"/>
      <c r="AV21" s="48"/>
      <c r="AW21" s="48"/>
      <c r="AX21" s="48"/>
      <c r="AY21" s="49"/>
    </row>
    <row r="22" spans="2:51" s="24" customFormat="1" ht="21.95" customHeight="1" x14ac:dyDescent="0.15">
      <c r="B22" s="178"/>
      <c r="C22" s="179"/>
      <c r="D22" s="171"/>
      <c r="E22" s="180"/>
      <c r="F22" s="171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3"/>
      <c r="R22" s="116"/>
      <c r="S22" s="117"/>
      <c r="T22" s="117"/>
      <c r="U22" s="118"/>
      <c r="V22" s="185"/>
      <c r="W22" s="186"/>
      <c r="X22" s="187"/>
      <c r="Y22" s="188"/>
      <c r="Z22" s="189"/>
      <c r="AA22" s="189"/>
      <c r="AB22" s="198"/>
      <c r="AC22" s="199"/>
      <c r="AD22" s="199"/>
      <c r="AE22" s="199"/>
      <c r="AF22" s="199"/>
      <c r="AG22" s="200"/>
      <c r="AH22" s="214" t="str">
        <f t="shared" si="0"/>
        <v/>
      </c>
      <c r="AI22" s="215"/>
      <c r="AJ22" s="216"/>
      <c r="AK22" s="214"/>
      <c r="AL22" s="215"/>
      <c r="AM22" s="216"/>
      <c r="AN22" s="214"/>
      <c r="AO22" s="215"/>
      <c r="AP22" s="216"/>
      <c r="AQ22" s="47"/>
      <c r="AR22" s="48"/>
      <c r="AS22" s="48"/>
      <c r="AT22" s="48"/>
      <c r="AU22" s="48"/>
      <c r="AV22" s="48"/>
      <c r="AW22" s="48"/>
      <c r="AX22" s="48"/>
      <c r="AY22" s="49"/>
    </row>
    <row r="23" spans="2:51" s="24" customFormat="1" ht="21.95" customHeight="1" x14ac:dyDescent="0.15">
      <c r="B23" s="178"/>
      <c r="C23" s="179"/>
      <c r="D23" s="171"/>
      <c r="E23" s="180"/>
      <c r="F23" s="171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3"/>
      <c r="R23" s="116"/>
      <c r="S23" s="117"/>
      <c r="T23" s="117"/>
      <c r="U23" s="118"/>
      <c r="V23" s="185"/>
      <c r="W23" s="186"/>
      <c r="X23" s="187"/>
      <c r="Y23" s="188"/>
      <c r="Z23" s="189"/>
      <c r="AA23" s="189"/>
      <c r="AB23" s="198"/>
      <c r="AC23" s="199"/>
      <c r="AD23" s="199"/>
      <c r="AE23" s="199"/>
      <c r="AF23" s="199"/>
      <c r="AG23" s="200"/>
      <c r="AH23" s="214" t="str">
        <f t="shared" si="0"/>
        <v/>
      </c>
      <c r="AI23" s="215"/>
      <c r="AJ23" s="216"/>
      <c r="AK23" s="214"/>
      <c r="AL23" s="215"/>
      <c r="AM23" s="216"/>
      <c r="AN23" s="214"/>
      <c r="AO23" s="215"/>
      <c r="AP23" s="216"/>
      <c r="AQ23" s="47"/>
      <c r="AR23" s="48"/>
      <c r="AS23" s="48"/>
      <c r="AT23" s="48"/>
      <c r="AU23" s="48"/>
      <c r="AV23" s="48"/>
      <c r="AW23" s="48"/>
      <c r="AX23" s="48"/>
      <c r="AY23" s="49"/>
    </row>
    <row r="24" spans="2:51" s="24" customFormat="1" ht="21.95" customHeight="1" x14ac:dyDescent="0.15">
      <c r="B24" s="178"/>
      <c r="C24" s="179"/>
      <c r="D24" s="171"/>
      <c r="E24" s="180"/>
      <c r="F24" s="171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3"/>
      <c r="R24" s="116"/>
      <c r="S24" s="117"/>
      <c r="T24" s="117"/>
      <c r="U24" s="118"/>
      <c r="V24" s="185"/>
      <c r="W24" s="186"/>
      <c r="X24" s="187"/>
      <c r="Y24" s="188"/>
      <c r="Z24" s="189"/>
      <c r="AA24" s="189"/>
      <c r="AB24" s="198"/>
      <c r="AC24" s="199"/>
      <c r="AD24" s="199"/>
      <c r="AE24" s="199"/>
      <c r="AF24" s="199"/>
      <c r="AG24" s="200"/>
      <c r="AH24" s="214" t="str">
        <f t="shared" si="0"/>
        <v/>
      </c>
      <c r="AI24" s="215"/>
      <c r="AJ24" s="216"/>
      <c r="AK24" s="214"/>
      <c r="AL24" s="215"/>
      <c r="AM24" s="216"/>
      <c r="AN24" s="214"/>
      <c r="AO24" s="215"/>
      <c r="AP24" s="216"/>
      <c r="AQ24" s="47"/>
      <c r="AR24" s="48"/>
      <c r="AS24" s="48"/>
      <c r="AT24" s="48"/>
      <c r="AU24" s="48"/>
      <c r="AV24" s="48"/>
      <c r="AW24" s="48"/>
      <c r="AX24" s="48"/>
      <c r="AY24" s="49"/>
    </row>
    <row r="25" spans="2:51" s="24" customFormat="1" ht="21.95" customHeight="1" thickBot="1" x14ac:dyDescent="0.2">
      <c r="B25" s="181"/>
      <c r="C25" s="182"/>
      <c r="D25" s="183"/>
      <c r="E25" s="184"/>
      <c r="F25" s="183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7"/>
      <c r="R25" s="99"/>
      <c r="S25" s="100"/>
      <c r="T25" s="100"/>
      <c r="U25" s="101"/>
      <c r="V25" s="201"/>
      <c r="W25" s="202"/>
      <c r="X25" s="203"/>
      <c r="Y25" s="204"/>
      <c r="Z25" s="205"/>
      <c r="AA25" s="205"/>
      <c r="AB25" s="206"/>
      <c r="AC25" s="207"/>
      <c r="AD25" s="207"/>
      <c r="AE25" s="207"/>
      <c r="AF25" s="207"/>
      <c r="AG25" s="208"/>
      <c r="AH25" s="220" t="str">
        <f t="shared" si="0"/>
        <v/>
      </c>
      <c r="AI25" s="221"/>
      <c r="AJ25" s="222"/>
      <c r="AK25" s="220"/>
      <c r="AL25" s="221"/>
      <c r="AM25" s="222"/>
      <c r="AN25" s="220"/>
      <c r="AO25" s="221"/>
      <c r="AP25" s="222"/>
      <c r="AQ25" s="53"/>
      <c r="AR25" s="54"/>
      <c r="AS25" s="54"/>
      <c r="AT25" s="54"/>
      <c r="AU25" s="54"/>
      <c r="AV25" s="54"/>
      <c r="AW25" s="54"/>
      <c r="AX25" s="54"/>
      <c r="AY25" s="55"/>
    </row>
    <row r="26" spans="2:51" s="24" customFormat="1" ht="15" customHeight="1" thickBot="1" x14ac:dyDescent="0.2"/>
    <row r="27" spans="2:51" s="24" customFormat="1" ht="24.95" customHeight="1" x14ac:dyDescent="0.15">
      <c r="P27" s="87" t="s">
        <v>46</v>
      </c>
      <c r="Q27" s="88"/>
      <c r="R27" s="88"/>
      <c r="S27" s="88"/>
      <c r="T27" s="88"/>
      <c r="U27" s="88"/>
      <c r="V27" s="88"/>
      <c r="W27" s="88"/>
      <c r="X27" s="88"/>
      <c r="Y27" s="88" t="s">
        <v>47</v>
      </c>
      <c r="Z27" s="88"/>
      <c r="AA27" s="88"/>
      <c r="AB27" s="88"/>
      <c r="AC27" s="88"/>
      <c r="AD27" s="88"/>
      <c r="AE27" s="88"/>
      <c r="AF27" s="88"/>
      <c r="AG27" s="88"/>
      <c r="AH27" s="88" t="s">
        <v>48</v>
      </c>
      <c r="AI27" s="88"/>
      <c r="AJ27" s="88"/>
      <c r="AK27" s="88"/>
      <c r="AL27" s="88"/>
      <c r="AM27" s="88"/>
      <c r="AN27" s="88"/>
      <c r="AO27" s="88"/>
      <c r="AP27" s="88"/>
      <c r="AQ27" s="88" t="s">
        <v>49</v>
      </c>
      <c r="AR27" s="88"/>
      <c r="AS27" s="88"/>
      <c r="AT27" s="88"/>
      <c r="AU27" s="88"/>
      <c r="AV27" s="88"/>
      <c r="AW27" s="88"/>
      <c r="AX27" s="88"/>
      <c r="AY27" s="89"/>
    </row>
    <row r="28" spans="2:51" s="24" customFormat="1" ht="24.95" customHeight="1" x14ac:dyDescent="0.15">
      <c r="P28" s="81" t="s">
        <v>44</v>
      </c>
      <c r="Q28" s="82"/>
      <c r="R28" s="82"/>
      <c r="S28" s="82"/>
      <c r="T28" s="82"/>
      <c r="U28" s="82"/>
      <c r="V28" s="82"/>
      <c r="W28" s="82"/>
      <c r="X28" s="83"/>
      <c r="Y28" s="190">
        <f>AH28+AQ28</f>
        <v>0</v>
      </c>
      <c r="Z28" s="191"/>
      <c r="AA28" s="191"/>
      <c r="AB28" s="191"/>
      <c r="AC28" s="191"/>
      <c r="AD28" s="191"/>
      <c r="AE28" s="191"/>
      <c r="AF28" s="191"/>
      <c r="AG28" s="192"/>
      <c r="AH28" s="190">
        <f>SUMIF($R$15:$R$25,"10%",AH15:AP25)</f>
        <v>0</v>
      </c>
      <c r="AI28" s="191"/>
      <c r="AJ28" s="191"/>
      <c r="AK28" s="191"/>
      <c r="AL28" s="191"/>
      <c r="AM28" s="191"/>
      <c r="AN28" s="191"/>
      <c r="AO28" s="191"/>
      <c r="AP28" s="192"/>
      <c r="AQ28" s="190">
        <f>ROUNDDOWN(AH28*0.1,0)</f>
        <v>0</v>
      </c>
      <c r="AR28" s="191"/>
      <c r="AS28" s="191"/>
      <c r="AT28" s="191"/>
      <c r="AU28" s="191"/>
      <c r="AV28" s="191"/>
      <c r="AW28" s="191"/>
      <c r="AX28" s="191"/>
      <c r="AY28" s="231"/>
    </row>
    <row r="29" spans="2:51" s="24" customFormat="1" ht="24.95" customHeight="1" x14ac:dyDescent="0.15">
      <c r="P29" s="81" t="s">
        <v>52</v>
      </c>
      <c r="Q29" s="82"/>
      <c r="R29" s="82"/>
      <c r="S29" s="82"/>
      <c r="T29" s="82"/>
      <c r="U29" s="82"/>
      <c r="V29" s="82"/>
      <c r="W29" s="82"/>
      <c r="X29" s="83"/>
      <c r="Y29" s="190">
        <f>AH29+AQ29</f>
        <v>0</v>
      </c>
      <c r="Z29" s="191"/>
      <c r="AA29" s="191"/>
      <c r="AB29" s="191"/>
      <c r="AC29" s="191"/>
      <c r="AD29" s="191"/>
      <c r="AE29" s="191"/>
      <c r="AF29" s="191"/>
      <c r="AG29" s="192"/>
      <c r="AH29" s="190">
        <f>SUMIF($R$15:$R$25,"8%（軽）",AH15:AP25)</f>
        <v>0</v>
      </c>
      <c r="AI29" s="191"/>
      <c r="AJ29" s="191"/>
      <c r="AK29" s="191"/>
      <c r="AL29" s="191"/>
      <c r="AM29" s="191"/>
      <c r="AN29" s="191"/>
      <c r="AO29" s="191"/>
      <c r="AP29" s="192"/>
      <c r="AQ29" s="190">
        <f>ROUNDDOWN(AH29*0.08,0)</f>
        <v>0</v>
      </c>
      <c r="AR29" s="191"/>
      <c r="AS29" s="191"/>
      <c r="AT29" s="191"/>
      <c r="AU29" s="191"/>
      <c r="AV29" s="191"/>
      <c r="AW29" s="191"/>
      <c r="AX29" s="191"/>
      <c r="AY29" s="231"/>
    </row>
    <row r="30" spans="2:51" s="24" customFormat="1" ht="24.95" customHeight="1" x14ac:dyDescent="0.15">
      <c r="P30" s="81" t="s">
        <v>50</v>
      </c>
      <c r="Q30" s="82"/>
      <c r="R30" s="82"/>
      <c r="S30" s="82"/>
      <c r="T30" s="82"/>
      <c r="U30" s="82"/>
      <c r="V30" s="82"/>
      <c r="W30" s="82"/>
      <c r="X30" s="83"/>
      <c r="Y30" s="190">
        <f>AH30+AQ30</f>
        <v>0</v>
      </c>
      <c r="Z30" s="191"/>
      <c r="AA30" s="191"/>
      <c r="AB30" s="191"/>
      <c r="AC30" s="191"/>
      <c r="AD30" s="191"/>
      <c r="AE30" s="191"/>
      <c r="AF30" s="191"/>
      <c r="AG30" s="192"/>
      <c r="AH30" s="190">
        <f>SUMIF($R$15:$R$25,"8%",AH15:AP25)</f>
        <v>0</v>
      </c>
      <c r="AI30" s="191"/>
      <c r="AJ30" s="191"/>
      <c r="AK30" s="191"/>
      <c r="AL30" s="191"/>
      <c r="AM30" s="191"/>
      <c r="AN30" s="191"/>
      <c r="AO30" s="191"/>
      <c r="AP30" s="192"/>
      <c r="AQ30" s="190">
        <f>ROUNDDOWN(AH30*0.08,0)</f>
        <v>0</v>
      </c>
      <c r="AR30" s="191"/>
      <c r="AS30" s="191"/>
      <c r="AT30" s="191"/>
      <c r="AU30" s="191"/>
      <c r="AV30" s="191"/>
      <c r="AW30" s="191"/>
      <c r="AX30" s="191"/>
      <c r="AY30" s="231"/>
    </row>
    <row r="31" spans="2:51" s="24" customFormat="1" ht="24.95" customHeight="1" thickBot="1" x14ac:dyDescent="0.2">
      <c r="P31" s="84" t="s">
        <v>45</v>
      </c>
      <c r="Q31" s="85"/>
      <c r="R31" s="85"/>
      <c r="S31" s="85"/>
      <c r="T31" s="85"/>
      <c r="U31" s="85"/>
      <c r="V31" s="85"/>
      <c r="W31" s="85"/>
      <c r="X31" s="86"/>
      <c r="Y31" s="193">
        <f>AH31+AQ31</f>
        <v>0</v>
      </c>
      <c r="Z31" s="194"/>
      <c r="AA31" s="194"/>
      <c r="AB31" s="194"/>
      <c r="AC31" s="194"/>
      <c r="AD31" s="194"/>
      <c r="AE31" s="194"/>
      <c r="AF31" s="194"/>
      <c r="AG31" s="195"/>
      <c r="AH31" s="193">
        <f>SUMIF($R$15:$R$25,"非課税",AH15:AP25)</f>
        <v>0</v>
      </c>
      <c r="AI31" s="194"/>
      <c r="AJ31" s="194"/>
      <c r="AK31" s="194"/>
      <c r="AL31" s="194"/>
      <c r="AM31" s="194"/>
      <c r="AN31" s="194"/>
      <c r="AO31" s="194"/>
      <c r="AP31" s="195"/>
      <c r="AQ31" s="193">
        <v>0</v>
      </c>
      <c r="AR31" s="194"/>
      <c r="AS31" s="194"/>
      <c r="AT31" s="194"/>
      <c r="AU31" s="194"/>
      <c r="AV31" s="194"/>
      <c r="AW31" s="194"/>
      <c r="AX31" s="194"/>
      <c r="AY31" s="232"/>
    </row>
    <row r="32" spans="2:51" s="24" customFormat="1" ht="24.95" customHeight="1" thickTop="1" thickBot="1" x14ac:dyDescent="0.2">
      <c r="P32" s="69" t="s">
        <v>43</v>
      </c>
      <c r="Q32" s="70"/>
      <c r="R32" s="70"/>
      <c r="S32" s="70"/>
      <c r="T32" s="70"/>
      <c r="U32" s="70"/>
      <c r="V32" s="70"/>
      <c r="W32" s="70"/>
      <c r="X32" s="71"/>
      <c r="Y32" s="223" t="str">
        <f>IF(SUM(Y28:AG31)=0,"",SUM(Y28:Y31))</f>
        <v/>
      </c>
      <c r="Z32" s="224"/>
      <c r="AA32" s="224"/>
      <c r="AB32" s="224"/>
      <c r="AC32" s="224"/>
      <c r="AD32" s="224"/>
      <c r="AE32" s="224"/>
      <c r="AF32" s="224"/>
      <c r="AG32" s="225"/>
      <c r="AH32" s="223" t="str">
        <f>IF(SUM(AH28:AP31)=0,"",SUM(AH28:AP31))</f>
        <v/>
      </c>
      <c r="AI32" s="224"/>
      <c r="AJ32" s="224"/>
      <c r="AK32" s="224"/>
      <c r="AL32" s="224"/>
      <c r="AM32" s="224"/>
      <c r="AN32" s="224"/>
      <c r="AO32" s="224"/>
      <c r="AP32" s="225"/>
      <c r="AQ32" s="223" t="str">
        <f>IF(SUM(AQ28:AY31)=0,"",SUM(AQ28:AY31))</f>
        <v/>
      </c>
      <c r="AR32" s="224"/>
      <c r="AS32" s="224"/>
      <c r="AT32" s="224"/>
      <c r="AU32" s="224"/>
      <c r="AV32" s="224"/>
      <c r="AW32" s="224"/>
      <c r="AX32" s="224"/>
      <c r="AY32" s="230"/>
    </row>
    <row r="33" spans="2:47" ht="15" customHeight="1" x14ac:dyDescent="0.15"/>
    <row r="34" spans="2:47" s="8" customFormat="1" ht="22.9" customHeight="1" x14ac:dyDescent="0.15">
      <c r="B34" s="72" t="s">
        <v>40</v>
      </c>
      <c r="C34" s="73"/>
      <c r="D34" s="78" t="s">
        <v>17</v>
      </c>
      <c r="E34" s="79"/>
      <c r="F34" s="79"/>
      <c r="G34" s="80"/>
      <c r="H34" s="61" t="s">
        <v>18</v>
      </c>
      <c r="I34" s="67"/>
      <c r="J34" s="67"/>
      <c r="K34" s="68"/>
      <c r="L34" s="61" t="s">
        <v>19</v>
      </c>
      <c r="M34" s="67"/>
      <c r="N34" s="67"/>
      <c r="O34" s="68"/>
      <c r="P34" s="61" t="s">
        <v>20</v>
      </c>
      <c r="Q34" s="67"/>
      <c r="R34" s="67"/>
      <c r="S34" s="68"/>
      <c r="T34" s="61" t="s">
        <v>21</v>
      </c>
      <c r="U34" s="67"/>
      <c r="V34" s="67"/>
      <c r="W34" s="68"/>
      <c r="X34" s="58" t="s">
        <v>22</v>
      </c>
      <c r="Y34" s="59"/>
      <c r="Z34" s="59"/>
      <c r="AA34" s="60"/>
      <c r="AB34" s="58" t="s">
        <v>23</v>
      </c>
      <c r="AC34" s="59"/>
      <c r="AD34" s="59"/>
      <c r="AE34" s="60"/>
      <c r="AF34" s="61" t="s">
        <v>41</v>
      </c>
      <c r="AG34" s="62"/>
      <c r="AH34" s="62"/>
      <c r="AI34" s="63"/>
      <c r="AJ34" s="64" t="s">
        <v>24</v>
      </c>
      <c r="AK34" s="65"/>
      <c r="AL34" s="65"/>
      <c r="AM34" s="66"/>
      <c r="AN34" s="61" t="s">
        <v>25</v>
      </c>
      <c r="AO34" s="67"/>
      <c r="AP34" s="67"/>
      <c r="AQ34" s="68"/>
      <c r="AR34" s="61" t="s">
        <v>26</v>
      </c>
      <c r="AS34" s="67"/>
      <c r="AT34" s="67"/>
      <c r="AU34" s="68"/>
    </row>
    <row r="35" spans="2:47" x14ac:dyDescent="0.15">
      <c r="B35" s="74"/>
      <c r="C35" s="75"/>
      <c r="D35" s="3"/>
      <c r="H35" s="3"/>
      <c r="K35" s="4"/>
      <c r="P35" s="3"/>
      <c r="S35" s="4"/>
      <c r="X35" s="3"/>
      <c r="AA35" s="4"/>
      <c r="AF35" s="3"/>
      <c r="AI35" s="4"/>
      <c r="AN35" s="3"/>
      <c r="AQ35" s="4"/>
      <c r="AU35" s="4"/>
    </row>
    <row r="36" spans="2:47" x14ac:dyDescent="0.15">
      <c r="B36" s="74"/>
      <c r="C36" s="75"/>
      <c r="D36" s="3"/>
      <c r="H36" s="3"/>
      <c r="K36" s="4"/>
      <c r="P36" s="3"/>
      <c r="S36" s="4"/>
      <c r="X36" s="3"/>
      <c r="AA36" s="4"/>
      <c r="AF36" s="3"/>
      <c r="AI36" s="4"/>
      <c r="AN36" s="3"/>
      <c r="AQ36" s="4"/>
      <c r="AU36" s="4"/>
    </row>
    <row r="37" spans="2:47" ht="22.15" customHeight="1" x14ac:dyDescent="0.15">
      <c r="B37" s="76"/>
      <c r="C37" s="77"/>
      <c r="D37" s="5"/>
      <c r="E37" s="6"/>
      <c r="F37" s="6"/>
      <c r="G37" s="6"/>
      <c r="H37" s="5"/>
      <c r="I37" s="6"/>
      <c r="J37" s="6"/>
      <c r="K37" s="7"/>
      <c r="L37" s="6"/>
      <c r="M37" s="6"/>
      <c r="N37" s="6"/>
      <c r="O37" s="6"/>
      <c r="P37" s="5"/>
      <c r="Q37" s="6"/>
      <c r="R37" s="6"/>
      <c r="S37" s="7"/>
      <c r="T37" s="6"/>
      <c r="U37" s="6"/>
      <c r="V37" s="6"/>
      <c r="W37" s="6"/>
      <c r="X37" s="5"/>
      <c r="Y37" s="6"/>
      <c r="Z37" s="6"/>
      <c r="AA37" s="7"/>
      <c r="AB37" s="6"/>
      <c r="AC37" s="6"/>
      <c r="AD37" s="6"/>
      <c r="AE37" s="6"/>
      <c r="AF37" s="5"/>
      <c r="AG37" s="6"/>
      <c r="AH37" s="6"/>
      <c r="AI37" s="7"/>
      <c r="AJ37" s="6"/>
      <c r="AK37" s="6"/>
      <c r="AL37" s="6"/>
      <c r="AM37" s="6"/>
      <c r="AN37" s="5"/>
      <c r="AO37" s="6"/>
      <c r="AP37" s="6"/>
      <c r="AQ37" s="7"/>
      <c r="AR37" s="6"/>
      <c r="AS37" s="6"/>
      <c r="AT37" s="6"/>
      <c r="AU37" s="7"/>
    </row>
  </sheetData>
  <sheetProtection algorithmName="SHA-512" hashValue="saAZv+9904bnYFZcBdWb8KEUJ5Yt9CcsMemBMMYcHkgkhrypydJURO1tCgtXA18DSXgJ+KiudciF5pVDX4uSLw==" saltValue="GEss07Tr7JlyvopDk4R5xQ==" spinCount="100000" sheet="1" objects="1" scenarios="1"/>
  <mergeCells count="170">
    <mergeCell ref="P30:X30"/>
    <mergeCell ref="Y30:AG30"/>
    <mergeCell ref="AH30:AP30"/>
    <mergeCell ref="AQ30:AY30"/>
    <mergeCell ref="AW2:AX2"/>
    <mergeCell ref="B4:U5"/>
    <mergeCell ref="Z4:AE4"/>
    <mergeCell ref="AG4:AY4"/>
    <mergeCell ref="Z5:AE5"/>
    <mergeCell ref="B13:H13"/>
    <mergeCell ref="P13:U13"/>
    <mergeCell ref="W13:AX13"/>
    <mergeCell ref="B14:C14"/>
    <mergeCell ref="D14:E14"/>
    <mergeCell ref="V14:X14"/>
    <mergeCell ref="Y14:AA14"/>
    <mergeCell ref="AB14:AG14"/>
    <mergeCell ref="AH14:AP14"/>
    <mergeCell ref="F14:Q14"/>
    <mergeCell ref="R14:U14"/>
    <mergeCell ref="V15:X15"/>
    <mergeCell ref="V16:X16"/>
    <mergeCell ref="Y16:AA16"/>
    <mergeCell ref="Z3:AJ3"/>
    <mergeCell ref="K1:AH1"/>
    <mergeCell ref="AO2:AP2"/>
    <mergeCell ref="AQ2:AR2"/>
    <mergeCell ref="AS2:AT2"/>
    <mergeCell ref="AU2:AV2"/>
    <mergeCell ref="AG5:AW5"/>
    <mergeCell ref="AX5:AY5"/>
    <mergeCell ref="B12:L12"/>
    <mergeCell ref="M12:N12"/>
    <mergeCell ref="O12:AC12"/>
    <mergeCell ref="AF12:AM12"/>
    <mergeCell ref="AO12:AX12"/>
    <mergeCell ref="AF6:AH6"/>
    <mergeCell ref="AI6:AO6"/>
    <mergeCell ref="AP6:AR6"/>
    <mergeCell ref="AS6:AY6"/>
    <mergeCell ref="Z7:AE7"/>
    <mergeCell ref="AG7:AL7"/>
    <mergeCell ref="AM7:AO7"/>
    <mergeCell ref="AP7:AU7"/>
    <mergeCell ref="AV7:AX7"/>
    <mergeCell ref="AG9:AL9"/>
    <mergeCell ref="AK3:AY3"/>
    <mergeCell ref="AJ34:AM34"/>
    <mergeCell ref="AN34:AQ34"/>
    <mergeCell ref="AR34:AU34"/>
    <mergeCell ref="AH32:AP32"/>
    <mergeCell ref="AQ14:AY14"/>
    <mergeCell ref="Z8:AE8"/>
    <mergeCell ref="AG8:AX8"/>
    <mergeCell ref="Z9:AE9"/>
    <mergeCell ref="AN9:AX9"/>
    <mergeCell ref="AB15:AG15"/>
    <mergeCell ref="Y15:AA15"/>
    <mergeCell ref="AH29:AP29"/>
    <mergeCell ref="AB17:AG17"/>
    <mergeCell ref="AQ32:AY32"/>
    <mergeCell ref="Y32:AG32"/>
    <mergeCell ref="AB34:AE34"/>
    <mergeCell ref="AF34:AI34"/>
    <mergeCell ref="AQ29:AY29"/>
    <mergeCell ref="AH31:AP31"/>
    <mergeCell ref="AQ31:AY31"/>
    <mergeCell ref="AQ28:AY28"/>
    <mergeCell ref="Y27:AG27"/>
    <mergeCell ref="AQ27:AY27"/>
    <mergeCell ref="AH27:AP27"/>
    <mergeCell ref="AH28:AP28"/>
    <mergeCell ref="AH15:AP15"/>
    <mergeCell ref="AH16:AP16"/>
    <mergeCell ref="AH17:AP17"/>
    <mergeCell ref="AH18:AP18"/>
    <mergeCell ref="AH19:AP19"/>
    <mergeCell ref="AH20:AP20"/>
    <mergeCell ref="AH21:AP21"/>
    <mergeCell ref="AH22:AP22"/>
    <mergeCell ref="AH23:AP23"/>
    <mergeCell ref="AH24:AP24"/>
    <mergeCell ref="AH25:AP25"/>
    <mergeCell ref="F24:Q24"/>
    <mergeCell ref="F25:Q25"/>
    <mergeCell ref="R24:U24"/>
    <mergeCell ref="V18:X18"/>
    <mergeCell ref="Y18:AA18"/>
    <mergeCell ref="AB18:AG18"/>
    <mergeCell ref="V19:X19"/>
    <mergeCell ref="Y19:AA19"/>
    <mergeCell ref="AB19:AG19"/>
    <mergeCell ref="AB24:AG24"/>
    <mergeCell ref="V25:X25"/>
    <mergeCell ref="Y25:AA25"/>
    <mergeCell ref="AB25:AG25"/>
    <mergeCell ref="V22:X22"/>
    <mergeCell ref="Y22:AA22"/>
    <mergeCell ref="AB22:AG22"/>
    <mergeCell ref="V23:X23"/>
    <mergeCell ref="Y23:AA23"/>
    <mergeCell ref="AB23:AG23"/>
    <mergeCell ref="V20:X20"/>
    <mergeCell ref="Y20:AA20"/>
    <mergeCell ref="AB20:AG20"/>
    <mergeCell ref="V21:X21"/>
    <mergeCell ref="Y21:AA21"/>
    <mergeCell ref="B23:C23"/>
    <mergeCell ref="D23:E23"/>
    <mergeCell ref="B24:C24"/>
    <mergeCell ref="D24:E24"/>
    <mergeCell ref="B25:C25"/>
    <mergeCell ref="D25:E25"/>
    <mergeCell ref="D34:G34"/>
    <mergeCell ref="V24:X24"/>
    <mergeCell ref="Y24:AA24"/>
    <mergeCell ref="H34:K34"/>
    <mergeCell ref="L34:O34"/>
    <mergeCell ref="P34:S34"/>
    <mergeCell ref="T34:W34"/>
    <mergeCell ref="X34:AA34"/>
    <mergeCell ref="B34:C37"/>
    <mergeCell ref="P32:X32"/>
    <mergeCell ref="Y29:AG29"/>
    <mergeCell ref="P29:X29"/>
    <mergeCell ref="P31:X31"/>
    <mergeCell ref="Y31:AG31"/>
    <mergeCell ref="R25:U25"/>
    <mergeCell ref="Y28:AG28"/>
    <mergeCell ref="P28:X28"/>
    <mergeCell ref="P27:X27"/>
    <mergeCell ref="B20:C20"/>
    <mergeCell ref="D20:E20"/>
    <mergeCell ref="B21:C21"/>
    <mergeCell ref="D21:E21"/>
    <mergeCell ref="B22:C22"/>
    <mergeCell ref="D22:E22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R23:U23"/>
    <mergeCell ref="F15:Q15"/>
    <mergeCell ref="F16:Q16"/>
    <mergeCell ref="F17:Q17"/>
    <mergeCell ref="F18:Q18"/>
    <mergeCell ref="F19:Q19"/>
    <mergeCell ref="F20:Q20"/>
    <mergeCell ref="F21:Q21"/>
    <mergeCell ref="F22:Q22"/>
    <mergeCell ref="F23:Q23"/>
    <mergeCell ref="AK2:AN2"/>
    <mergeCell ref="R15:U15"/>
    <mergeCell ref="R16:U16"/>
    <mergeCell ref="R17:U17"/>
    <mergeCell ref="R18:U18"/>
    <mergeCell ref="R19:U19"/>
    <mergeCell ref="R20:U20"/>
    <mergeCell ref="R21:U21"/>
    <mergeCell ref="R22:U22"/>
    <mergeCell ref="V17:X17"/>
    <mergeCell ref="AB21:AG21"/>
    <mergeCell ref="Y17:AA17"/>
    <mergeCell ref="AB16:AG16"/>
  </mergeCells>
  <phoneticPr fontId="1"/>
  <dataValidations count="2">
    <dataValidation type="list" allowBlank="1" showInputMessage="1" showErrorMessage="1" sqref="R15:U25" xr:uid="{00000000-0002-0000-0100-000000000000}">
      <formula1>"10%,8%（軽）,8%,非課税"</formula1>
    </dataValidation>
    <dataValidation type="list" showInputMessage="1" showErrorMessage="1" sqref="AG9:AL9" xr:uid="{00000000-0002-0000-0100-000001000000}">
      <formula1>"普通,当座"</formula1>
    </dataValidation>
  </dataValidations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手書き用</vt:lpstr>
      <vt:lpstr>印刷用（数式有）</vt:lpstr>
      <vt:lpstr>'印刷用（数式有）'!Print_Area</vt:lpstr>
      <vt:lpstr>手書き用!Print_Area</vt:lpstr>
    </vt:vector>
  </TitlesOfParts>
  <Company>企画経営本部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居石　哲郎</dc:creator>
  <cp:lastModifiedBy>yoshiki.uchiyama</cp:lastModifiedBy>
  <cp:lastPrinted>2021-08-03T23:28:07Z</cp:lastPrinted>
  <dcterms:created xsi:type="dcterms:W3CDTF">2016-02-19T06:51:53Z</dcterms:created>
  <dcterms:modified xsi:type="dcterms:W3CDTF">2026-03-03T23:25:55Z</dcterms:modified>
</cp:coreProperties>
</file>